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ila\Desktop\"/>
    </mc:Choice>
  </mc:AlternateContent>
  <xr:revisionPtr revIDLastSave="0" documentId="13_ncr:1_{2609C4C8-26FE-45A8-85B2-50312F0DE4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S1A" sheetId="8" r:id="rId1"/>
    <sheet name="SS2A" sheetId="5" r:id="rId2"/>
    <sheet name="SS3A" sheetId="4" r:id="rId3"/>
    <sheet name="SS4A" sheetId="3" r:id="rId4"/>
    <sheet name="SS1B" sheetId="6" r:id="rId5"/>
    <sheet name="SS2B" sheetId="7" r:id="rId6"/>
    <sheet name="SS3B" sheetId="1" r:id="rId7"/>
    <sheet name="SS4B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" l="1"/>
  <c r="P13" i="2"/>
  <c r="P12" i="2"/>
  <c r="P11" i="2"/>
  <c r="P10" i="2"/>
  <c r="P9" i="2"/>
  <c r="P8" i="2"/>
  <c r="P7" i="2"/>
  <c r="P6" i="2"/>
  <c r="P5" i="2"/>
  <c r="P4" i="2"/>
  <c r="P10" i="1"/>
  <c r="P9" i="1"/>
  <c r="P8" i="1"/>
  <c r="P7" i="1"/>
  <c r="P6" i="1"/>
  <c r="P5" i="1"/>
  <c r="P4" i="1"/>
  <c r="P6" i="7"/>
  <c r="P5" i="7"/>
  <c r="P4" i="7"/>
  <c r="P13" i="6"/>
  <c r="P12" i="6"/>
  <c r="P11" i="6"/>
  <c r="P10" i="6"/>
  <c r="P9" i="6"/>
  <c r="P8" i="6"/>
  <c r="P7" i="6"/>
  <c r="P6" i="6"/>
  <c r="P5" i="6"/>
  <c r="P4" i="6"/>
  <c r="N6" i="3"/>
  <c r="N5" i="3"/>
  <c r="N4" i="3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14" i="5"/>
  <c r="N13" i="5"/>
  <c r="N12" i="5"/>
  <c r="N11" i="5"/>
  <c r="N10" i="5"/>
  <c r="N9" i="5"/>
  <c r="N8" i="5"/>
  <c r="N7" i="5"/>
  <c r="N6" i="5"/>
  <c r="N5" i="5"/>
  <c r="N4" i="5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</calcChain>
</file>

<file path=xl/sharedStrings.xml><?xml version="1.0" encoding="utf-8"?>
<sst xmlns="http://schemas.openxmlformats.org/spreadsheetml/2006/main" count="704" uniqueCount="299">
  <si>
    <t xml:space="preserve"> REZULTATI ŽUPANIJSKOG NATJECANJA IZ MATEMATIKE 2021. - SREDNJA ŠKOLA - 3. RAZRED -  B VARIJANTA</t>
  </si>
  <si>
    <t>BODOVI PO ZADACIMA</t>
  </si>
  <si>
    <t>UKUPNO</t>
  </si>
  <si>
    <t>Redni broj</t>
  </si>
  <si>
    <t>Zaporka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</si>
  <si>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</si>
  <si>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</si>
  <si>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</si>
  <si>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</si>
  <si>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</si>
  <si>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</si>
  <si>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</si>
  <si>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</si>
  <si>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</si>
  <si>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</si>
  <si>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</si>
  <si>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</si>
  <si>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</si>
  <si>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</si>
  <si>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96369 VUK</t>
  </si>
  <si>
    <t xml:space="preserve">Andrija </t>
  </si>
  <si>
    <t>Petrušić</t>
  </si>
  <si>
    <t>Elektrotehnička</t>
  </si>
  <si>
    <t>Split</t>
  </si>
  <si>
    <t>Ana Juračić</t>
  </si>
  <si>
    <t>69696 TRMBUSI</t>
  </si>
  <si>
    <t>Antonio</t>
  </si>
  <si>
    <t>Šimundža</t>
  </si>
  <si>
    <t>V. gimnazija Vladimir Nazor</t>
  </si>
  <si>
    <t>Maja Babić</t>
  </si>
  <si>
    <t>28282 DUBRAVA</t>
  </si>
  <si>
    <t>Luka</t>
  </si>
  <si>
    <t>Kožul</t>
  </si>
  <si>
    <t>95082 HEISENBERG</t>
  </si>
  <si>
    <t>Fran</t>
  </si>
  <si>
    <t>Vučković</t>
  </si>
  <si>
    <t>Gim. Dinka Šimunovića u Sinju</t>
  </si>
  <si>
    <t>Sinj</t>
  </si>
  <si>
    <t>Helena Kodžoman</t>
  </si>
  <si>
    <t>60606 OMIŠ</t>
  </si>
  <si>
    <t>Chiara</t>
  </si>
  <si>
    <t>Skok</t>
  </si>
  <si>
    <t>Ana Karninčić</t>
  </si>
  <si>
    <t>26043 ZAPORKA</t>
  </si>
  <si>
    <t>Bepo</t>
  </si>
  <si>
    <t>Bebić</t>
  </si>
  <si>
    <t>Prirodoslovna škola Split</t>
  </si>
  <si>
    <t>Vinka Vulić</t>
  </si>
  <si>
    <t>69420 CEVAP</t>
  </si>
  <si>
    <t>Niko</t>
  </si>
  <si>
    <t>Komljenović</t>
  </si>
  <si>
    <t xml:space="preserve"> REZULTATI ŽUPANIJSKOG NATJECANJA IZ MATEMATIKE 2021. - SREDNJA ŠKOLA - 4. RAZRED -  B VARIJANTA</t>
  </si>
  <si>
    <t>44444 LIMES</t>
  </si>
  <si>
    <t>Marko</t>
  </si>
  <si>
    <t>Duvnjak</t>
  </si>
  <si>
    <t>SŠ Jure Kaštelan</t>
  </si>
  <si>
    <t>Omiš</t>
  </si>
  <si>
    <t>Marija Mimica</t>
  </si>
  <si>
    <t>28000 PINKSOCKS</t>
  </si>
  <si>
    <t>Marina</t>
  </si>
  <si>
    <t>Štambuk</t>
  </si>
  <si>
    <t>Dajna Posinković</t>
  </si>
  <si>
    <t>12345 BOGIGRE</t>
  </si>
  <si>
    <t>Vedran</t>
  </si>
  <si>
    <t>Jakelić</t>
  </si>
  <si>
    <t>Ivo Zović</t>
  </si>
  <si>
    <t>20026 KROOT</t>
  </si>
  <si>
    <t>Roko</t>
  </si>
  <si>
    <t>Jaman</t>
  </si>
  <si>
    <t>SŠ Braća Radić</t>
  </si>
  <si>
    <t>Kaštel Štafilić - Nehaj</t>
  </si>
  <si>
    <t>Mihajlo Lerinc</t>
  </si>
  <si>
    <t>12345 GRŠE</t>
  </si>
  <si>
    <t>Ivan</t>
  </si>
  <si>
    <t>Mustapić</t>
  </si>
  <si>
    <t>SŠ Fra Andrije Kačića Miošića - Makarska</t>
  </si>
  <si>
    <t>Makarska</t>
  </si>
  <si>
    <t>Željka Tulić</t>
  </si>
  <si>
    <t>03082 KUPUS</t>
  </si>
  <si>
    <t>Kristijan</t>
  </si>
  <si>
    <t>Padovan Savić</t>
  </si>
  <si>
    <t>Sanja Bonačić Marinković</t>
  </si>
  <si>
    <t>12345 RIBA</t>
  </si>
  <si>
    <t>Marin</t>
  </si>
  <si>
    <t>Ribičić</t>
  </si>
  <si>
    <t>12751 SOKOL</t>
  </si>
  <si>
    <t>Grančić</t>
  </si>
  <si>
    <t>Tehnička škola u Imotskom</t>
  </si>
  <si>
    <t>Imotski</t>
  </si>
  <si>
    <t>Mateo Grabovac</t>
  </si>
  <si>
    <t>8.</t>
  </si>
  <si>
    <t>33515 DRIP</t>
  </si>
  <si>
    <t>Katić</t>
  </si>
  <si>
    <t>9.</t>
  </si>
  <si>
    <t>12305 GOLF</t>
  </si>
  <si>
    <t>Bruno</t>
  </si>
  <si>
    <t>Peruzović</t>
  </si>
  <si>
    <t>Graditeljsko-geodetska tehnička škola</t>
  </si>
  <si>
    <t>Margarita Kaliterna</t>
  </si>
  <si>
    <t>10.</t>
  </si>
  <si>
    <t>88889 UDARAC</t>
  </si>
  <si>
    <t>Borna</t>
  </si>
  <si>
    <t>Čotić</t>
  </si>
  <si>
    <t xml:space="preserve"> REZULTATI ŽUPANIJSKOG NATJECANJA IZ MATEMATIKE 2021. - SREDNJA ŠKOLA - 4. RAZRED -  A VARIJANTA</t>
  </si>
  <si>
    <t>10042 CVJETIĆ</t>
  </si>
  <si>
    <t>Jelena</t>
  </si>
  <si>
    <t>Lončar</t>
  </si>
  <si>
    <t>III.gimnazija</t>
  </si>
  <si>
    <t>Marin Čalo</t>
  </si>
  <si>
    <t>55555 PETICA</t>
  </si>
  <si>
    <t>Nora</t>
  </si>
  <si>
    <t>Ivić</t>
  </si>
  <si>
    <t>Pero Mihaljević</t>
  </si>
  <si>
    <t>40802 LEPTIR</t>
  </si>
  <si>
    <t>Nela</t>
  </si>
  <si>
    <t>Anastazija Pažanin</t>
  </si>
  <si>
    <t xml:space="preserve"> REZULTATI ŽUPANIJSKOG NATJECANJA IZ MATEMATIKE 2021. - SREDNJA ŠKOLA - 3. RAZRED -  A VARIJANTA</t>
  </si>
  <si>
    <t>20000 AC/DC</t>
  </si>
  <si>
    <t>Bartol</t>
  </si>
  <si>
    <t>Bućan</t>
  </si>
  <si>
    <t>Mia Milun</t>
  </si>
  <si>
    <t>30503 KAKADU</t>
  </si>
  <si>
    <t>Pupačić</t>
  </si>
  <si>
    <t>55555 ORAO</t>
  </si>
  <si>
    <t>Bošković</t>
  </si>
  <si>
    <t>Ivana Milanović</t>
  </si>
  <si>
    <t>12345 PROZOR</t>
  </si>
  <si>
    <t>Josipa</t>
  </si>
  <si>
    <t>Pavić</t>
  </si>
  <si>
    <t>17171 ZGRADA</t>
  </si>
  <si>
    <t>Lea</t>
  </si>
  <si>
    <t>Petrović</t>
  </si>
  <si>
    <t>13579 KAVA</t>
  </si>
  <si>
    <t>Laura</t>
  </si>
  <si>
    <t>Rebić</t>
  </si>
  <si>
    <t>22775 KONJ</t>
  </si>
  <si>
    <t>Josip</t>
  </si>
  <si>
    <t>Stepinac</t>
  </si>
  <si>
    <t>24808 STOL</t>
  </si>
  <si>
    <t>Dea</t>
  </si>
  <si>
    <t>Višić</t>
  </si>
  <si>
    <t>58520 PARALELOPIPED</t>
  </si>
  <si>
    <t xml:space="preserve">Luka </t>
  </si>
  <si>
    <t>Škondrić</t>
  </si>
  <si>
    <t>98389 CIKLA</t>
  </si>
  <si>
    <t>Gabriela</t>
  </si>
  <si>
    <t>Matošić</t>
  </si>
  <si>
    <t>10003 HAVANA</t>
  </si>
  <si>
    <t>Maršić</t>
  </si>
  <si>
    <t>00125 DAPAČE</t>
  </si>
  <si>
    <t>Jure</t>
  </si>
  <si>
    <t>Jerčić</t>
  </si>
  <si>
    <t>00000 NIŠTA</t>
  </si>
  <si>
    <t>Toni</t>
  </si>
  <si>
    <t>Škeva</t>
  </si>
  <si>
    <t>91528 OKO</t>
  </si>
  <si>
    <t>Pinterić</t>
  </si>
  <si>
    <t>54321 PAŠTAŠUTA</t>
  </si>
  <si>
    <t>Lagator</t>
  </si>
  <si>
    <t>11.</t>
  </si>
  <si>
    <t>88888 OSAM</t>
  </si>
  <si>
    <t>Zvonimir</t>
  </si>
  <si>
    <t>Kilić</t>
  </si>
  <si>
    <t>Gimnazija dr.Mate Ujevića</t>
  </si>
  <si>
    <t>Ana Mendeš</t>
  </si>
  <si>
    <t>28063 ŠKOLA</t>
  </si>
  <si>
    <t>Vanessa</t>
  </si>
  <si>
    <t>Erceg</t>
  </si>
  <si>
    <t>12.</t>
  </si>
  <si>
    <t>33333 PRVAODZADA</t>
  </si>
  <si>
    <t>Ana</t>
  </si>
  <si>
    <t>Maleš</t>
  </si>
  <si>
    <t>01210 ŠTOVIŠE</t>
  </si>
  <si>
    <t>Grković</t>
  </si>
  <si>
    <t>13.</t>
  </si>
  <si>
    <t>12345 ALTEREGO</t>
  </si>
  <si>
    <t>Bosnić</t>
  </si>
  <si>
    <t xml:space="preserve"> REZULTATI ŽUPANIJSKOG NATJECANJA IZ MATEMATIKE 2021. - SREDNJA ŠKOLA - 2. RAZRED -  A VARIJANTA</t>
  </si>
  <si>
    <t>11235 DANJETROKUT</t>
  </si>
  <si>
    <t>Matej</t>
  </si>
  <si>
    <t>Cvitković</t>
  </si>
  <si>
    <t>III gimnazija</t>
  </si>
  <si>
    <t>Snježana Serdar</t>
  </si>
  <si>
    <t>12345 PING?</t>
  </si>
  <si>
    <t>Perković</t>
  </si>
  <si>
    <t>14444 ZQZ</t>
  </si>
  <si>
    <t>Lovre</t>
  </si>
  <si>
    <t>Pazinović</t>
  </si>
  <si>
    <t>11856 EULER</t>
  </si>
  <si>
    <t>Pućo</t>
  </si>
  <si>
    <t>Ana Juračić,
 Ines Gracin Stipinović</t>
  </si>
  <si>
    <t>25016 VAZA</t>
  </si>
  <si>
    <t>Dan</t>
  </si>
  <si>
    <t>11910 BAZA</t>
  </si>
  <si>
    <t>Dželalija</t>
  </si>
  <si>
    <t>34885 AUTOBUS</t>
  </si>
  <si>
    <t>Jurčević</t>
  </si>
  <si>
    <t>66666 QUOMODO</t>
  </si>
  <si>
    <t>Vatroslav</t>
  </si>
  <si>
    <t>Bočkaj Bundara</t>
  </si>
  <si>
    <t>23532 KELP</t>
  </si>
  <si>
    <t xml:space="preserve">Ivan </t>
  </si>
  <si>
    <t>Jagnjić</t>
  </si>
  <si>
    <t>01234 ŠIFRA</t>
  </si>
  <si>
    <t>Šilović</t>
  </si>
  <si>
    <t>Ines Gracin 
Stipinović</t>
  </si>
  <si>
    <t>71348 ARHIMED</t>
  </si>
  <si>
    <t>Antonia</t>
  </si>
  <si>
    <t>Kaćunić</t>
  </si>
  <si>
    <t xml:space="preserve"> REZULTATI ŽUPANIJSKOG NATJECANJA IZ MATEMATIKE 2021. - SREDNJA ŠKOLA - 1. RAZRED -  B VARIJANTA</t>
  </si>
  <si>
    <t>Artur</t>
  </si>
  <si>
    <t>Garifullin</t>
  </si>
  <si>
    <t>1 gimnazija Split</t>
  </si>
  <si>
    <t>Marina Kukoč</t>
  </si>
  <si>
    <t>18750 KOŠARKA</t>
  </si>
  <si>
    <t>Nediljko</t>
  </si>
  <si>
    <t>Marijanović</t>
  </si>
  <si>
    <t>Nela Negotić</t>
  </si>
  <si>
    <t>42710 TOČKA</t>
  </si>
  <si>
    <t>Petra</t>
  </si>
  <si>
    <t>Đurić</t>
  </si>
  <si>
    <t>Anita Andrijašević</t>
  </si>
  <si>
    <t>52187 PRVAODZADA</t>
  </si>
  <si>
    <t>Andrea</t>
  </si>
  <si>
    <t>Zebić</t>
  </si>
  <si>
    <t>24725 ZETA</t>
  </si>
  <si>
    <t>Lara</t>
  </si>
  <si>
    <t>Patrlj</t>
  </si>
  <si>
    <t>Josipa Terezija Mikulić</t>
  </si>
  <si>
    <t>22725SRCE</t>
  </si>
  <si>
    <t>Noa</t>
  </si>
  <si>
    <t>Kraljević</t>
  </si>
  <si>
    <t>29321 SŠ</t>
  </si>
  <si>
    <t>Mia</t>
  </si>
  <si>
    <t>Peko Lončar</t>
  </si>
  <si>
    <t>28089 KIŠOBRAN</t>
  </si>
  <si>
    <t>Barbara</t>
  </si>
  <si>
    <t>Ćudina</t>
  </si>
  <si>
    <t>Ana Ujević</t>
  </si>
  <si>
    <t>77525 SLOVO</t>
  </si>
  <si>
    <t>Ivano</t>
  </si>
  <si>
    <t>Alerić</t>
  </si>
  <si>
    <t>18055 SUNCE</t>
  </si>
  <si>
    <t>Nea</t>
  </si>
  <si>
    <t>Trumbić</t>
  </si>
  <si>
    <t xml:space="preserve"> REZULTATI ŽUPANIJSKOG NATJECANJA IZ MATEMATIKE 2021. - SREDNJA ŠKOLA - 2. RAZRED -  B VARIJANTA</t>
  </si>
  <si>
    <t>20040 FIDES</t>
  </si>
  <si>
    <t>Frane</t>
  </si>
  <si>
    <t>Marušić</t>
  </si>
  <si>
    <t>13579 OVCA</t>
  </si>
  <si>
    <t>Šime</t>
  </si>
  <si>
    <t>Mateljak</t>
  </si>
  <si>
    <t>55559 SPAVANJE</t>
  </si>
  <si>
    <t>Roko Bartol</t>
  </si>
  <si>
    <t>Zelić</t>
  </si>
  <si>
    <t>Gimnazijski kolegij Kraljica Jelena spj</t>
  </si>
  <si>
    <t>Pero Bogunović</t>
  </si>
  <si>
    <t xml:space="preserve"> REZULTATI ŽUPANIJSKOG NATJECANJA IZ MATEMATIKE 2021. - SREDNJA ŠKOLA - 1. RAZRED -  A VARIJANTA</t>
  </si>
  <si>
    <t>91882 MAMUZA</t>
  </si>
  <si>
    <t>Ratko</t>
  </si>
  <si>
    <t>Jelavić</t>
  </si>
  <si>
    <t>III. gimnazija</t>
  </si>
  <si>
    <t>98765 JEŽ</t>
  </si>
  <si>
    <t>Dominik</t>
  </si>
  <si>
    <t>Vuko</t>
  </si>
  <si>
    <t>Lada Tudor Jakić</t>
  </si>
  <si>
    <t>29046 KIT</t>
  </si>
  <si>
    <t xml:space="preserve">Dujam </t>
  </si>
  <si>
    <t>Orlandini</t>
  </si>
  <si>
    <t>15705 MJESEC</t>
  </si>
  <si>
    <t>Barada</t>
  </si>
  <si>
    <t>20061 STINA</t>
  </si>
  <si>
    <t>Antunović</t>
  </si>
  <si>
    <t>59205 DEDAL</t>
  </si>
  <si>
    <t>Karlo</t>
  </si>
  <si>
    <t>Kosor</t>
  </si>
  <si>
    <t>88888 OZON</t>
  </si>
  <si>
    <t xml:space="preserve">Ivana </t>
  </si>
  <si>
    <t>Radoš</t>
  </si>
  <si>
    <t>66363 SAT</t>
  </si>
  <si>
    <t>Tončica</t>
  </si>
  <si>
    <t>Aljinović</t>
  </si>
  <si>
    <t>54545 DRVO</t>
  </si>
  <si>
    <t>Nina</t>
  </si>
  <si>
    <t>Elpeza</t>
  </si>
  <si>
    <t>39393 BASED</t>
  </si>
  <si>
    <t>Berket</t>
  </si>
  <si>
    <t>12121 AKSIOM</t>
  </si>
  <si>
    <t>Mario</t>
  </si>
  <si>
    <t>Vrdoljak</t>
  </si>
  <si>
    <t>03085 MORE</t>
  </si>
  <si>
    <t>Jović</t>
  </si>
  <si>
    <t>69420 EPSKI</t>
  </si>
  <si>
    <t>Duplančić</t>
  </si>
  <si>
    <t>13016 SLADOLED</t>
  </si>
  <si>
    <t>14934 OCEAN</t>
  </si>
  <si>
    <t>Marta</t>
  </si>
  <si>
    <t>Kukavica</t>
  </si>
  <si>
    <t>52123 TENDOU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</si>
</sst>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6" xfId="0" applyBorder="1"/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0" fillId="0" borderId="5" xfId="0" applyBorder="1"/>
    <xf numFmtId="0" fontId="6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8" fillId="0" borderId="6" xfId="0" applyFont="1" applyBorder="1"/>
    <xf numFmtId="0" fontId="4" fillId="0" borderId="6" xfId="0" applyFont="1" applyFill="1" applyBorder="1" applyAlignment="1">
      <alignment horizontal="right"/>
    </xf>
    <xf numFmtId="0" fontId="8" fillId="0" borderId="10" xfId="0" applyFont="1" applyBorder="1"/>
    <xf numFmtId="0" fontId="6" fillId="0" borderId="10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C3" sqref="C3"/>
    </sheetView>
  </sheetViews>
  <sheetFormatPr defaultRowHeight="14.4" x14ac:dyDescent="0.3"/>
  <cols>
    <col min="2" max="2" width="16.5546875" customWidth="1"/>
  </cols>
  <sheetData>
    <row r="1" spans="1:14" ht="39" customHeight="1" x14ac:dyDescent="0.3">
      <c r="A1" s="32" t="s">
        <v>257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.6" x14ac:dyDescent="0.3">
      <c r="A2" s="35"/>
      <c r="B2" s="36"/>
      <c r="C2" s="36"/>
      <c r="D2" s="36"/>
      <c r="E2" s="36"/>
      <c r="F2" s="36"/>
      <c r="G2" s="36"/>
      <c r="H2" s="37"/>
      <c r="I2" s="38" t="s">
        <v>1</v>
      </c>
      <c r="J2" s="39"/>
      <c r="K2" s="39"/>
      <c r="L2" s="39"/>
      <c r="M2" s="39"/>
      <c r="N2" s="1" t="s">
        <v>2</v>
      </c>
    </row>
    <row r="3" spans="1:14" ht="39.6" x14ac:dyDescent="0.3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7" t="s">
        <v>18</v>
      </c>
    </row>
    <row r="4" spans="1:14" x14ac:dyDescent="0.3">
      <c r="A4" s="8" t="s">
        <v>11</v>
      </c>
      <c r="B4" s="29" t="s">
        <v>258</v>
      </c>
      <c r="C4" s="15" t="s">
        <v>259</v>
      </c>
      <c r="D4" s="15" t="s">
        <v>260</v>
      </c>
      <c r="E4" s="14" t="s">
        <v>261</v>
      </c>
      <c r="F4" s="14" t="s">
        <v>23</v>
      </c>
      <c r="G4" s="12">
        <v>17</v>
      </c>
      <c r="H4" s="25" t="s">
        <v>120</v>
      </c>
      <c r="I4" s="25">
        <v>10</v>
      </c>
      <c r="J4" s="25">
        <v>10</v>
      </c>
      <c r="K4" s="25">
        <v>3</v>
      </c>
      <c r="L4" s="25">
        <v>10</v>
      </c>
      <c r="M4" s="25">
        <v>8</v>
      </c>
      <c r="N4" s="25">
        <f t="shared" ref="N4:N18" si="0">SUM(I4:M4)</f>
        <v>41</v>
      </c>
    </row>
    <row r="5" spans="1:14" x14ac:dyDescent="0.3">
      <c r="A5" s="8" t="s">
        <v>12</v>
      </c>
      <c r="B5" s="29" t="s">
        <v>262</v>
      </c>
      <c r="C5" s="15" t="s">
        <v>263</v>
      </c>
      <c r="D5" s="15" t="s">
        <v>264</v>
      </c>
      <c r="E5" s="14" t="s">
        <v>261</v>
      </c>
      <c r="F5" s="14" t="s">
        <v>23</v>
      </c>
      <c r="G5" s="12">
        <v>17</v>
      </c>
      <c r="H5" s="25" t="s">
        <v>265</v>
      </c>
      <c r="I5" s="25">
        <v>7</v>
      </c>
      <c r="J5" s="25">
        <v>10</v>
      </c>
      <c r="K5" s="25">
        <v>0</v>
      </c>
      <c r="L5" s="25">
        <v>3</v>
      </c>
      <c r="M5" s="25">
        <v>6</v>
      </c>
      <c r="N5" s="25">
        <f t="shared" si="0"/>
        <v>26</v>
      </c>
    </row>
    <row r="6" spans="1:14" x14ac:dyDescent="0.3">
      <c r="A6" s="8" t="s">
        <v>13</v>
      </c>
      <c r="B6" s="29" t="s">
        <v>266</v>
      </c>
      <c r="C6" s="15" t="s">
        <v>267</v>
      </c>
      <c r="D6" s="15" t="s">
        <v>268</v>
      </c>
      <c r="E6" s="14" t="s">
        <v>261</v>
      </c>
      <c r="F6" s="14" t="s">
        <v>23</v>
      </c>
      <c r="G6" s="12">
        <v>17</v>
      </c>
      <c r="H6" s="25" t="s">
        <v>125</v>
      </c>
      <c r="I6" s="25">
        <v>6</v>
      </c>
      <c r="J6" s="25">
        <v>10</v>
      </c>
      <c r="K6" s="25">
        <v>0</v>
      </c>
      <c r="L6" s="25">
        <v>5</v>
      </c>
      <c r="M6" s="25">
        <v>4</v>
      </c>
      <c r="N6" s="25">
        <f t="shared" si="0"/>
        <v>25</v>
      </c>
    </row>
    <row r="7" spans="1:14" ht="15.6" x14ac:dyDescent="0.3">
      <c r="A7" s="8" t="s">
        <v>14</v>
      </c>
      <c r="B7" s="29" t="s">
        <v>269</v>
      </c>
      <c r="C7" s="30" t="s">
        <v>233</v>
      </c>
      <c r="D7" s="25" t="s">
        <v>270</v>
      </c>
      <c r="E7" s="14" t="s">
        <v>261</v>
      </c>
      <c r="F7" s="14" t="s">
        <v>23</v>
      </c>
      <c r="G7" s="12">
        <v>17</v>
      </c>
      <c r="H7" s="25" t="s">
        <v>120</v>
      </c>
      <c r="I7" s="25">
        <v>10</v>
      </c>
      <c r="J7" s="25">
        <v>9</v>
      </c>
      <c r="K7" s="25">
        <v>3</v>
      </c>
      <c r="L7" s="25">
        <v>0</v>
      </c>
      <c r="M7" s="25">
        <v>2</v>
      </c>
      <c r="N7" s="25">
        <f t="shared" si="0"/>
        <v>24</v>
      </c>
    </row>
    <row r="8" spans="1:14" x14ac:dyDescent="0.3">
      <c r="A8" s="8" t="s">
        <v>15</v>
      </c>
      <c r="B8" s="29" t="s">
        <v>271</v>
      </c>
      <c r="C8" s="15" t="s">
        <v>67</v>
      </c>
      <c r="D8" s="15" t="s">
        <v>272</v>
      </c>
      <c r="E8" s="14" t="s">
        <v>261</v>
      </c>
      <c r="F8" s="14" t="s">
        <v>23</v>
      </c>
      <c r="G8" s="12">
        <v>17</v>
      </c>
      <c r="H8" s="25" t="s">
        <v>120</v>
      </c>
      <c r="I8" s="25">
        <v>9</v>
      </c>
      <c r="J8" s="25">
        <v>10</v>
      </c>
      <c r="K8" s="25">
        <v>0</v>
      </c>
      <c r="L8" s="25">
        <v>0</v>
      </c>
      <c r="M8" s="25">
        <v>4</v>
      </c>
      <c r="N8" s="25">
        <f t="shared" si="0"/>
        <v>23</v>
      </c>
    </row>
    <row r="9" spans="1:14" x14ac:dyDescent="0.3">
      <c r="A9" s="8" t="s">
        <v>15</v>
      </c>
      <c r="B9" s="29" t="s">
        <v>273</v>
      </c>
      <c r="C9" s="15" t="s">
        <v>274</v>
      </c>
      <c r="D9" s="15" t="s">
        <v>275</v>
      </c>
      <c r="E9" s="14" t="s">
        <v>261</v>
      </c>
      <c r="F9" s="14" t="s">
        <v>23</v>
      </c>
      <c r="G9" s="12">
        <v>17</v>
      </c>
      <c r="H9" s="25" t="s">
        <v>265</v>
      </c>
      <c r="I9" s="25">
        <v>8</v>
      </c>
      <c r="J9" s="25">
        <v>10</v>
      </c>
      <c r="K9" s="25">
        <v>0</v>
      </c>
      <c r="L9" s="25">
        <v>1</v>
      </c>
      <c r="M9" s="25">
        <v>4</v>
      </c>
      <c r="N9" s="25">
        <f t="shared" si="0"/>
        <v>23</v>
      </c>
    </row>
    <row r="10" spans="1:14" x14ac:dyDescent="0.3">
      <c r="A10" s="8" t="s">
        <v>16</v>
      </c>
      <c r="B10" s="29" t="s">
        <v>276</v>
      </c>
      <c r="C10" s="15" t="s">
        <v>277</v>
      </c>
      <c r="D10" s="15" t="s">
        <v>278</v>
      </c>
      <c r="E10" s="14" t="s">
        <v>261</v>
      </c>
      <c r="F10" s="14" t="s">
        <v>23</v>
      </c>
      <c r="G10" s="12">
        <v>17</v>
      </c>
      <c r="H10" s="25" t="s">
        <v>120</v>
      </c>
      <c r="I10" s="25">
        <v>8</v>
      </c>
      <c r="J10" s="25">
        <v>10</v>
      </c>
      <c r="K10" s="25">
        <v>0</v>
      </c>
      <c r="L10" s="25">
        <v>0</v>
      </c>
      <c r="M10" s="25">
        <v>4</v>
      </c>
      <c r="N10" s="25">
        <f t="shared" si="0"/>
        <v>22</v>
      </c>
    </row>
    <row r="11" spans="1:14" x14ac:dyDescent="0.3">
      <c r="A11" s="8" t="s">
        <v>17</v>
      </c>
      <c r="B11" s="29" t="s">
        <v>279</v>
      </c>
      <c r="C11" s="15" t="s">
        <v>280</v>
      </c>
      <c r="D11" s="15" t="s">
        <v>281</v>
      </c>
      <c r="E11" s="14" t="s">
        <v>261</v>
      </c>
      <c r="F11" s="14" t="s">
        <v>23</v>
      </c>
      <c r="G11" s="12">
        <v>17</v>
      </c>
      <c r="H11" s="14" t="s">
        <v>182</v>
      </c>
      <c r="I11" s="25">
        <v>10</v>
      </c>
      <c r="J11" s="25">
        <v>10</v>
      </c>
      <c r="K11" s="25">
        <v>0</v>
      </c>
      <c r="L11" s="25">
        <v>1</v>
      </c>
      <c r="M11" s="25">
        <v>0</v>
      </c>
      <c r="N11" s="25">
        <f t="shared" si="0"/>
        <v>21</v>
      </c>
    </row>
    <row r="12" spans="1:14" x14ac:dyDescent="0.3">
      <c r="A12" s="8" t="s">
        <v>90</v>
      </c>
      <c r="B12" s="29" t="s">
        <v>282</v>
      </c>
      <c r="C12" s="15" t="s">
        <v>283</v>
      </c>
      <c r="D12" s="15" t="s">
        <v>284</v>
      </c>
      <c r="E12" s="14" t="s">
        <v>261</v>
      </c>
      <c r="F12" s="14" t="s">
        <v>23</v>
      </c>
      <c r="G12" s="12">
        <v>17</v>
      </c>
      <c r="H12" s="25" t="s">
        <v>120</v>
      </c>
      <c r="I12" s="25">
        <v>10</v>
      </c>
      <c r="J12" s="25">
        <v>8</v>
      </c>
      <c r="K12" s="25">
        <v>0</v>
      </c>
      <c r="L12" s="25">
        <v>0</v>
      </c>
      <c r="M12" s="25">
        <v>0</v>
      </c>
      <c r="N12" s="25">
        <f t="shared" si="0"/>
        <v>18</v>
      </c>
    </row>
    <row r="13" spans="1:14" x14ac:dyDescent="0.3">
      <c r="A13" s="8" t="s">
        <v>93</v>
      </c>
      <c r="B13" s="29" t="s">
        <v>285</v>
      </c>
      <c r="C13" s="15" t="s">
        <v>226</v>
      </c>
      <c r="D13" s="15" t="s">
        <v>286</v>
      </c>
      <c r="E13" s="14" t="s">
        <v>261</v>
      </c>
      <c r="F13" s="14" t="s">
        <v>23</v>
      </c>
      <c r="G13" s="12">
        <v>17</v>
      </c>
      <c r="H13" s="25" t="s">
        <v>265</v>
      </c>
      <c r="I13" s="25">
        <v>9</v>
      </c>
      <c r="J13" s="25">
        <v>2</v>
      </c>
      <c r="K13" s="25">
        <v>3</v>
      </c>
      <c r="L13" s="25">
        <v>3</v>
      </c>
      <c r="M13" s="25">
        <v>0</v>
      </c>
      <c r="N13" s="25">
        <f t="shared" si="0"/>
        <v>17</v>
      </c>
    </row>
    <row r="14" spans="1:14" x14ac:dyDescent="0.3">
      <c r="A14" s="8" t="s">
        <v>99</v>
      </c>
      <c r="B14" s="29" t="s">
        <v>287</v>
      </c>
      <c r="C14" s="15" t="s">
        <v>288</v>
      </c>
      <c r="D14" s="15" t="s">
        <v>289</v>
      </c>
      <c r="E14" s="14" t="s">
        <v>261</v>
      </c>
      <c r="F14" s="14" t="s">
        <v>23</v>
      </c>
      <c r="G14" s="12">
        <v>17</v>
      </c>
      <c r="H14" s="25" t="s">
        <v>265</v>
      </c>
      <c r="I14" s="25">
        <v>8</v>
      </c>
      <c r="J14" s="25">
        <v>2</v>
      </c>
      <c r="K14" s="25">
        <v>1</v>
      </c>
      <c r="L14" s="25">
        <v>1</v>
      </c>
      <c r="M14" s="25">
        <v>4</v>
      </c>
      <c r="N14" s="25">
        <f t="shared" si="0"/>
        <v>16</v>
      </c>
    </row>
    <row r="15" spans="1:14" x14ac:dyDescent="0.3">
      <c r="A15" s="8" t="s">
        <v>159</v>
      </c>
      <c r="B15" s="29" t="s">
        <v>290</v>
      </c>
      <c r="C15" s="15" t="s">
        <v>26</v>
      </c>
      <c r="D15" s="15" t="s">
        <v>291</v>
      </c>
      <c r="E15" s="14" t="s">
        <v>261</v>
      </c>
      <c r="F15" s="14" t="s">
        <v>23</v>
      </c>
      <c r="G15" s="12">
        <v>17</v>
      </c>
      <c r="H15" s="25" t="s">
        <v>125</v>
      </c>
      <c r="I15" s="25">
        <v>7</v>
      </c>
      <c r="J15" s="25">
        <v>0</v>
      </c>
      <c r="K15" s="25">
        <v>0</v>
      </c>
      <c r="L15" s="25">
        <v>3</v>
      </c>
      <c r="M15" s="25">
        <v>3</v>
      </c>
      <c r="N15" s="25">
        <f t="shared" si="0"/>
        <v>13</v>
      </c>
    </row>
    <row r="16" spans="1:14" x14ac:dyDescent="0.3">
      <c r="A16" s="8" t="s">
        <v>168</v>
      </c>
      <c r="B16" s="29" t="s">
        <v>292</v>
      </c>
      <c r="C16" s="15" t="s">
        <v>179</v>
      </c>
      <c r="D16" s="15" t="s">
        <v>293</v>
      </c>
      <c r="E16" s="14" t="s">
        <v>261</v>
      </c>
      <c r="F16" s="14" t="s">
        <v>23</v>
      </c>
      <c r="G16" s="12">
        <v>17</v>
      </c>
      <c r="H16" s="25" t="s">
        <v>120</v>
      </c>
      <c r="I16" s="25">
        <v>7</v>
      </c>
      <c r="J16" s="25">
        <v>2</v>
      </c>
      <c r="K16" s="25">
        <v>0</v>
      </c>
      <c r="L16" s="25">
        <v>0</v>
      </c>
      <c r="M16" s="25">
        <v>0</v>
      </c>
      <c r="N16" s="25">
        <f t="shared" si="0"/>
        <v>9</v>
      </c>
    </row>
    <row r="17" spans="1:14" x14ac:dyDescent="0.3">
      <c r="A17" s="8" t="s">
        <v>168</v>
      </c>
      <c r="B17" s="29" t="s">
        <v>294</v>
      </c>
      <c r="C17" s="15" t="s">
        <v>277</v>
      </c>
      <c r="D17" s="15" t="s">
        <v>248</v>
      </c>
      <c r="E17" s="14" t="s">
        <v>261</v>
      </c>
      <c r="F17" s="14" t="s">
        <v>23</v>
      </c>
      <c r="G17" s="12">
        <v>17</v>
      </c>
      <c r="H17" s="25" t="s">
        <v>265</v>
      </c>
      <c r="I17" s="25">
        <v>1</v>
      </c>
      <c r="J17" s="25">
        <v>2</v>
      </c>
      <c r="K17" s="25">
        <v>0</v>
      </c>
      <c r="L17" s="25">
        <v>3</v>
      </c>
      <c r="M17" s="25">
        <v>3</v>
      </c>
      <c r="N17" s="25">
        <f t="shared" si="0"/>
        <v>9</v>
      </c>
    </row>
    <row r="18" spans="1:14" x14ac:dyDescent="0.3">
      <c r="A18" s="8" t="s">
        <v>168</v>
      </c>
      <c r="B18" s="31" t="s">
        <v>295</v>
      </c>
      <c r="C18" s="14" t="s">
        <v>296</v>
      </c>
      <c r="D18" s="14" t="s">
        <v>297</v>
      </c>
      <c r="E18" s="14" t="s">
        <v>163</v>
      </c>
      <c r="F18" s="14" t="s">
        <v>88</v>
      </c>
      <c r="G18" s="12">
        <v>17</v>
      </c>
      <c r="H18" s="14" t="s">
        <v>164</v>
      </c>
      <c r="I18" s="25">
        <v>0</v>
      </c>
      <c r="J18" s="25">
        <v>8</v>
      </c>
      <c r="K18" s="25">
        <v>0</v>
      </c>
      <c r="L18" s="25">
        <v>1</v>
      </c>
      <c r="M18" s="25">
        <v>0</v>
      </c>
      <c r="N18" s="25">
        <f t="shared" si="0"/>
        <v>9</v>
      </c>
    </row>
  </sheetData>
  <mergeCells count="3">
    <mergeCell ref="A1:N1"/>
    <mergeCell ref="A2:H2"/>
    <mergeCell ref="I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workbookViewId="0">
      <selection activeCell="H8" sqref="H8"/>
    </sheetView>
  </sheetViews>
  <sheetFormatPr defaultRowHeight="14.4" x14ac:dyDescent="0.3"/>
  <cols>
    <col min="2" max="2" width="19.88671875" customWidth="1"/>
  </cols>
  <sheetData>
    <row r="1" spans="1:14" ht="47.25" customHeight="1" x14ac:dyDescent="0.3">
      <c r="A1" s="32" t="s">
        <v>177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.6" x14ac:dyDescent="0.3">
      <c r="A2" s="35"/>
      <c r="B2" s="36"/>
      <c r="C2" s="36"/>
      <c r="D2" s="36"/>
      <c r="E2" s="36"/>
      <c r="F2" s="36"/>
      <c r="G2" s="36"/>
      <c r="H2" s="37"/>
      <c r="I2" s="38" t="s">
        <v>1</v>
      </c>
      <c r="J2" s="39"/>
      <c r="K2" s="39"/>
      <c r="L2" s="39"/>
      <c r="M2" s="39"/>
      <c r="N2" s="1" t="s">
        <v>2</v>
      </c>
    </row>
    <row r="3" spans="1:14" ht="39.6" x14ac:dyDescent="0.3">
      <c r="A3" s="2" t="s">
        <v>3</v>
      </c>
      <c r="B3" s="16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7" t="s">
        <v>18</v>
      </c>
    </row>
    <row r="4" spans="1:14" x14ac:dyDescent="0.3">
      <c r="A4" s="8" t="s">
        <v>11</v>
      </c>
      <c r="B4" s="24" t="s">
        <v>178</v>
      </c>
      <c r="C4" s="15" t="s">
        <v>179</v>
      </c>
      <c r="D4" s="15" t="s">
        <v>180</v>
      </c>
      <c r="E4" s="14" t="s">
        <v>181</v>
      </c>
      <c r="F4" s="14" t="s">
        <v>23</v>
      </c>
      <c r="G4" s="12">
        <v>17</v>
      </c>
      <c r="H4" s="27" t="s">
        <v>182</v>
      </c>
      <c r="I4" s="12">
        <v>10</v>
      </c>
      <c r="J4" s="12">
        <v>10</v>
      </c>
      <c r="K4" s="12">
        <v>1</v>
      </c>
      <c r="L4" s="12">
        <v>10</v>
      </c>
      <c r="M4" s="12">
        <v>10</v>
      </c>
      <c r="N4" s="13">
        <f t="shared" ref="N4:N14" si="0">SUM(I4:M4)</f>
        <v>41</v>
      </c>
    </row>
    <row r="5" spans="1:14" x14ac:dyDescent="0.3">
      <c r="A5" s="8" t="s">
        <v>12</v>
      </c>
      <c r="B5" s="24" t="s">
        <v>183</v>
      </c>
      <c r="C5" s="15" t="s">
        <v>101</v>
      </c>
      <c r="D5" s="15" t="s">
        <v>184</v>
      </c>
      <c r="E5" s="14" t="s">
        <v>181</v>
      </c>
      <c r="F5" s="14" t="s">
        <v>23</v>
      </c>
      <c r="G5" s="12">
        <v>17</v>
      </c>
      <c r="H5" s="28" t="s">
        <v>182</v>
      </c>
      <c r="I5" s="12">
        <v>10</v>
      </c>
      <c r="J5" s="12">
        <v>10</v>
      </c>
      <c r="K5" s="12">
        <v>8</v>
      </c>
      <c r="L5" s="12">
        <v>10</v>
      </c>
      <c r="M5" s="12">
        <v>0</v>
      </c>
      <c r="N5" s="12">
        <f t="shared" si="0"/>
        <v>38</v>
      </c>
    </row>
    <row r="6" spans="1:14" x14ac:dyDescent="0.3">
      <c r="A6" s="8" t="s">
        <v>15</v>
      </c>
      <c r="B6" s="24" t="s">
        <v>191</v>
      </c>
      <c r="C6" s="15" t="s">
        <v>192</v>
      </c>
      <c r="D6" s="15" t="s">
        <v>167</v>
      </c>
      <c r="E6" s="14" t="s">
        <v>181</v>
      </c>
      <c r="F6" s="14" t="s">
        <v>23</v>
      </c>
      <c r="G6" s="12">
        <v>17</v>
      </c>
      <c r="H6" s="27" t="s">
        <v>125</v>
      </c>
      <c r="I6" s="12">
        <v>10</v>
      </c>
      <c r="J6" s="12">
        <v>10</v>
      </c>
      <c r="K6" s="12">
        <v>5</v>
      </c>
      <c r="L6" s="12">
        <v>2</v>
      </c>
      <c r="M6" s="12">
        <v>5</v>
      </c>
      <c r="N6" s="12">
        <f t="shared" si="0"/>
        <v>32</v>
      </c>
    </row>
    <row r="7" spans="1:14" x14ac:dyDescent="0.3">
      <c r="A7" s="8" t="s">
        <v>13</v>
      </c>
      <c r="B7" s="24" t="s">
        <v>185</v>
      </c>
      <c r="C7" s="15" t="s">
        <v>186</v>
      </c>
      <c r="D7" s="15" t="s">
        <v>187</v>
      </c>
      <c r="E7" s="14" t="s">
        <v>181</v>
      </c>
      <c r="F7" s="14" t="s">
        <v>23</v>
      </c>
      <c r="G7" s="12">
        <v>17</v>
      </c>
      <c r="H7" s="27" t="s">
        <v>125</v>
      </c>
      <c r="I7" s="12">
        <v>10</v>
      </c>
      <c r="J7" s="12">
        <v>10</v>
      </c>
      <c r="K7" s="12">
        <v>10</v>
      </c>
      <c r="L7" s="12">
        <v>0</v>
      </c>
      <c r="M7" s="12">
        <v>0</v>
      </c>
      <c r="N7" s="12">
        <f t="shared" si="0"/>
        <v>30</v>
      </c>
    </row>
    <row r="8" spans="1:14" x14ac:dyDescent="0.3">
      <c r="A8" s="8" t="s">
        <v>14</v>
      </c>
      <c r="B8" s="24" t="s">
        <v>188</v>
      </c>
      <c r="C8" s="14" t="s">
        <v>31</v>
      </c>
      <c r="D8" s="14" t="s">
        <v>189</v>
      </c>
      <c r="E8" s="14" t="s">
        <v>22</v>
      </c>
      <c r="F8" s="14" t="s">
        <v>23</v>
      </c>
      <c r="G8" s="12">
        <v>17</v>
      </c>
      <c r="H8" s="14" t="s">
        <v>190</v>
      </c>
      <c r="I8" s="12">
        <v>10</v>
      </c>
      <c r="J8" s="12">
        <v>10</v>
      </c>
      <c r="K8" s="12">
        <v>5</v>
      </c>
      <c r="L8" s="12">
        <v>0</v>
      </c>
      <c r="M8" s="12">
        <v>0</v>
      </c>
      <c r="N8" s="12">
        <f t="shared" si="0"/>
        <v>25</v>
      </c>
    </row>
    <row r="9" spans="1:14" x14ac:dyDescent="0.3">
      <c r="A9" s="8" t="s">
        <v>16</v>
      </c>
      <c r="B9" s="24" t="s">
        <v>193</v>
      </c>
      <c r="C9" s="15" t="s">
        <v>170</v>
      </c>
      <c r="D9" s="15" t="s">
        <v>194</v>
      </c>
      <c r="E9" s="14" t="s">
        <v>181</v>
      </c>
      <c r="F9" s="14" t="s">
        <v>23</v>
      </c>
      <c r="G9" s="12">
        <v>17</v>
      </c>
      <c r="H9" s="14" t="s">
        <v>182</v>
      </c>
      <c r="I9" s="12">
        <v>6</v>
      </c>
      <c r="J9" s="12">
        <v>1</v>
      </c>
      <c r="K9" s="12">
        <v>2</v>
      </c>
      <c r="L9" s="12">
        <v>4</v>
      </c>
      <c r="M9" s="12">
        <v>0</v>
      </c>
      <c r="N9" s="12">
        <f t="shared" si="0"/>
        <v>13</v>
      </c>
    </row>
    <row r="10" spans="1:14" x14ac:dyDescent="0.3">
      <c r="A10" s="8" t="s">
        <v>17</v>
      </c>
      <c r="B10" s="24" t="s">
        <v>195</v>
      </c>
      <c r="C10" s="15" t="s">
        <v>136</v>
      </c>
      <c r="D10" s="15" t="s">
        <v>196</v>
      </c>
      <c r="E10" s="14" t="s">
        <v>181</v>
      </c>
      <c r="F10" s="14" t="s">
        <v>23</v>
      </c>
      <c r="G10" s="12">
        <v>17</v>
      </c>
      <c r="H10" s="25" t="s">
        <v>108</v>
      </c>
      <c r="I10" s="12">
        <v>2</v>
      </c>
      <c r="J10" s="12">
        <v>2</v>
      </c>
      <c r="K10" s="12">
        <v>2</v>
      </c>
      <c r="L10" s="12">
        <v>0</v>
      </c>
      <c r="M10" s="12">
        <v>5</v>
      </c>
      <c r="N10" s="12">
        <f t="shared" si="0"/>
        <v>11</v>
      </c>
    </row>
    <row r="11" spans="1:14" x14ac:dyDescent="0.3">
      <c r="A11" s="8" t="s">
        <v>17</v>
      </c>
      <c r="B11" s="24" t="s">
        <v>197</v>
      </c>
      <c r="C11" s="15" t="s">
        <v>198</v>
      </c>
      <c r="D11" s="15" t="s">
        <v>199</v>
      </c>
      <c r="E11" s="14" t="s">
        <v>181</v>
      </c>
      <c r="F11" s="14" t="s">
        <v>23</v>
      </c>
      <c r="G11" s="12">
        <v>17</v>
      </c>
      <c r="H11" s="25" t="s">
        <v>125</v>
      </c>
      <c r="I11" s="12">
        <v>10</v>
      </c>
      <c r="J11" s="12">
        <v>1</v>
      </c>
      <c r="K11" s="12">
        <v>0</v>
      </c>
      <c r="L11" s="12">
        <v>0</v>
      </c>
      <c r="M11" s="12">
        <v>0</v>
      </c>
      <c r="N11" s="12">
        <f t="shared" si="0"/>
        <v>11</v>
      </c>
    </row>
    <row r="12" spans="1:14" x14ac:dyDescent="0.3">
      <c r="A12" s="8" t="s">
        <v>90</v>
      </c>
      <c r="B12" s="24" t="s">
        <v>200</v>
      </c>
      <c r="C12" s="15" t="s">
        <v>201</v>
      </c>
      <c r="D12" s="15" t="s">
        <v>202</v>
      </c>
      <c r="E12" s="14" t="s">
        <v>181</v>
      </c>
      <c r="F12" s="14" t="s">
        <v>23</v>
      </c>
      <c r="G12" s="12">
        <v>17</v>
      </c>
      <c r="H12" s="25" t="s">
        <v>108</v>
      </c>
      <c r="I12" s="12">
        <v>0</v>
      </c>
      <c r="J12" s="12">
        <v>8</v>
      </c>
      <c r="K12" s="12">
        <v>1</v>
      </c>
      <c r="L12" s="12">
        <v>0</v>
      </c>
      <c r="M12" s="12">
        <v>0</v>
      </c>
      <c r="N12" s="12">
        <f t="shared" si="0"/>
        <v>9</v>
      </c>
    </row>
    <row r="13" spans="1:14" x14ac:dyDescent="0.3">
      <c r="A13" s="8" t="s">
        <v>93</v>
      </c>
      <c r="B13" s="24" t="s">
        <v>203</v>
      </c>
      <c r="C13" s="14" t="s">
        <v>161</v>
      </c>
      <c r="D13" s="14" t="s">
        <v>204</v>
      </c>
      <c r="E13" s="14" t="s">
        <v>22</v>
      </c>
      <c r="F13" s="14" t="s">
        <v>23</v>
      </c>
      <c r="G13" s="12">
        <v>14</v>
      </c>
      <c r="H13" s="14" t="s">
        <v>205</v>
      </c>
      <c r="I13" s="12">
        <v>6</v>
      </c>
      <c r="J13" s="12">
        <v>0</v>
      </c>
      <c r="K13" s="12">
        <v>1</v>
      </c>
      <c r="L13" s="12">
        <v>0</v>
      </c>
      <c r="M13" s="12">
        <v>0</v>
      </c>
      <c r="N13" s="12">
        <f t="shared" si="0"/>
        <v>7</v>
      </c>
    </row>
    <row r="14" spans="1:14" x14ac:dyDescent="0.3">
      <c r="A14" s="8" t="s">
        <v>99</v>
      </c>
      <c r="B14" s="24" t="s">
        <v>206</v>
      </c>
      <c r="C14" s="15" t="s">
        <v>207</v>
      </c>
      <c r="D14" s="15" t="s">
        <v>208</v>
      </c>
      <c r="E14" s="14" t="s">
        <v>181</v>
      </c>
      <c r="F14" s="14" t="s">
        <v>23</v>
      </c>
      <c r="G14" s="12">
        <v>17</v>
      </c>
      <c r="H14" s="14" t="s">
        <v>115</v>
      </c>
      <c r="I14" s="12">
        <v>4</v>
      </c>
      <c r="J14" s="12">
        <v>2</v>
      </c>
      <c r="K14" s="12">
        <v>0</v>
      </c>
      <c r="L14" s="12">
        <v>0</v>
      </c>
      <c r="M14" s="12">
        <v>0</v>
      </c>
      <c r="N14" s="12">
        <f t="shared" si="0"/>
        <v>6</v>
      </c>
    </row>
  </sheetData>
  <mergeCells count="3">
    <mergeCell ref="A1:N1"/>
    <mergeCell ref="A2:H2"/>
    <mergeCell ref="I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topLeftCell="A4" workbookViewId="0">
      <selection activeCell="H21" sqref="H21"/>
    </sheetView>
  </sheetViews>
  <sheetFormatPr defaultRowHeight="14.4" x14ac:dyDescent="0.3"/>
  <cols>
    <col min="2" max="2" width="23.33203125" customWidth="1"/>
  </cols>
  <sheetData>
    <row r="1" spans="1:14" ht="54" customHeight="1" x14ac:dyDescent="0.3">
      <c r="A1" s="32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.6" x14ac:dyDescent="0.3">
      <c r="A2" s="35"/>
      <c r="B2" s="36"/>
      <c r="C2" s="36"/>
      <c r="D2" s="36"/>
      <c r="E2" s="36"/>
      <c r="F2" s="36"/>
      <c r="G2" s="36"/>
      <c r="H2" s="37"/>
      <c r="I2" s="38" t="s">
        <v>1</v>
      </c>
      <c r="J2" s="39"/>
      <c r="K2" s="39"/>
      <c r="L2" s="39"/>
      <c r="M2" s="39"/>
      <c r="N2" s="1" t="s">
        <v>2</v>
      </c>
    </row>
    <row r="3" spans="1:14" ht="39.6" x14ac:dyDescent="0.3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7" t="s">
        <v>18</v>
      </c>
    </row>
    <row r="4" spans="1:14" x14ac:dyDescent="0.3">
      <c r="A4" s="8" t="s">
        <v>11</v>
      </c>
      <c r="B4" s="9" t="s">
        <v>117</v>
      </c>
      <c r="C4" s="15" t="s">
        <v>118</v>
      </c>
      <c r="D4" s="15" t="s">
        <v>119</v>
      </c>
      <c r="E4" s="14" t="s">
        <v>107</v>
      </c>
      <c r="F4" s="14" t="s">
        <v>23</v>
      </c>
      <c r="G4" s="12">
        <v>17</v>
      </c>
      <c r="H4" s="14" t="s">
        <v>120</v>
      </c>
      <c r="I4" s="12">
        <v>10</v>
      </c>
      <c r="J4" s="12">
        <v>10</v>
      </c>
      <c r="K4" s="12">
        <v>10</v>
      </c>
      <c r="L4" s="12">
        <v>1</v>
      </c>
      <c r="M4" s="12">
        <v>1</v>
      </c>
      <c r="N4" s="13">
        <f t="shared" ref="N4:N23" si="0">SUM(I4:M4)</f>
        <v>32</v>
      </c>
    </row>
    <row r="5" spans="1:14" x14ac:dyDescent="0.3">
      <c r="A5" s="8" t="s">
        <v>12</v>
      </c>
      <c r="B5" s="24" t="s">
        <v>121</v>
      </c>
      <c r="C5" s="15" t="s">
        <v>67</v>
      </c>
      <c r="D5" s="15" t="s">
        <v>122</v>
      </c>
      <c r="E5" s="14" t="s">
        <v>107</v>
      </c>
      <c r="F5" s="14" t="s">
        <v>23</v>
      </c>
      <c r="G5" s="12">
        <v>17</v>
      </c>
      <c r="H5" s="14" t="s">
        <v>112</v>
      </c>
      <c r="I5" s="12">
        <v>10</v>
      </c>
      <c r="J5" s="12">
        <v>3</v>
      </c>
      <c r="K5" s="12">
        <v>10</v>
      </c>
      <c r="L5" s="12">
        <v>4</v>
      </c>
      <c r="M5" s="12">
        <v>1</v>
      </c>
      <c r="N5" s="12">
        <f t="shared" si="0"/>
        <v>28</v>
      </c>
    </row>
    <row r="6" spans="1:14" x14ac:dyDescent="0.3">
      <c r="A6" s="8" t="s">
        <v>13</v>
      </c>
      <c r="B6" s="24" t="s">
        <v>123</v>
      </c>
      <c r="C6" s="15" t="s">
        <v>67</v>
      </c>
      <c r="D6" s="15" t="s">
        <v>124</v>
      </c>
      <c r="E6" s="14" t="s">
        <v>107</v>
      </c>
      <c r="F6" s="14" t="s">
        <v>23</v>
      </c>
      <c r="G6" s="12">
        <v>17</v>
      </c>
      <c r="H6" s="25" t="s">
        <v>125</v>
      </c>
      <c r="I6" s="12">
        <v>10</v>
      </c>
      <c r="J6" s="12">
        <v>0</v>
      </c>
      <c r="K6" s="12">
        <v>10</v>
      </c>
      <c r="L6" s="12">
        <v>2</v>
      </c>
      <c r="M6" s="12">
        <v>0</v>
      </c>
      <c r="N6" s="13">
        <f t="shared" si="0"/>
        <v>22</v>
      </c>
    </row>
    <row r="7" spans="1:14" x14ac:dyDescent="0.3">
      <c r="A7" s="8" t="s">
        <v>14</v>
      </c>
      <c r="B7" s="24" t="s">
        <v>126</v>
      </c>
      <c r="C7" s="15" t="s">
        <v>127</v>
      </c>
      <c r="D7" s="15" t="s">
        <v>128</v>
      </c>
      <c r="E7" s="14" t="s">
        <v>107</v>
      </c>
      <c r="F7" s="14" t="s">
        <v>23</v>
      </c>
      <c r="G7" s="12">
        <v>17</v>
      </c>
      <c r="H7" s="25" t="s">
        <v>125</v>
      </c>
      <c r="I7" s="12">
        <v>10</v>
      </c>
      <c r="J7" s="12">
        <v>2</v>
      </c>
      <c r="K7" s="12">
        <v>0</v>
      </c>
      <c r="L7" s="12">
        <v>2</v>
      </c>
      <c r="M7" s="12">
        <v>0</v>
      </c>
      <c r="N7" s="13">
        <f t="shared" si="0"/>
        <v>14</v>
      </c>
    </row>
    <row r="8" spans="1:14" x14ac:dyDescent="0.3">
      <c r="A8" s="8" t="s">
        <v>15</v>
      </c>
      <c r="B8" s="24" t="s">
        <v>129</v>
      </c>
      <c r="C8" s="15" t="s">
        <v>130</v>
      </c>
      <c r="D8" s="15" t="s">
        <v>131</v>
      </c>
      <c r="E8" s="14" t="s">
        <v>107</v>
      </c>
      <c r="F8" s="14" t="s">
        <v>23</v>
      </c>
      <c r="G8" s="12">
        <v>17</v>
      </c>
      <c r="H8" s="14" t="s">
        <v>125</v>
      </c>
      <c r="I8" s="12">
        <v>10</v>
      </c>
      <c r="J8" s="12">
        <v>1</v>
      </c>
      <c r="K8" s="12">
        <v>0</v>
      </c>
      <c r="L8" s="12">
        <v>2</v>
      </c>
      <c r="M8" s="12">
        <v>0</v>
      </c>
      <c r="N8" s="12">
        <f t="shared" si="0"/>
        <v>13</v>
      </c>
    </row>
    <row r="9" spans="1:14" x14ac:dyDescent="0.3">
      <c r="A9" s="8" t="s">
        <v>16</v>
      </c>
      <c r="B9" s="24" t="s">
        <v>132</v>
      </c>
      <c r="C9" s="15" t="s">
        <v>133</v>
      </c>
      <c r="D9" s="15" t="s">
        <v>134</v>
      </c>
      <c r="E9" s="14" t="s">
        <v>107</v>
      </c>
      <c r="F9" s="14" t="s">
        <v>23</v>
      </c>
      <c r="G9" s="12">
        <v>17</v>
      </c>
      <c r="H9" s="25" t="s">
        <v>125</v>
      </c>
      <c r="I9" s="12">
        <v>0</v>
      </c>
      <c r="J9" s="12">
        <v>1</v>
      </c>
      <c r="K9" s="12">
        <v>4</v>
      </c>
      <c r="L9" s="12">
        <v>2</v>
      </c>
      <c r="M9" s="12">
        <v>0</v>
      </c>
      <c r="N9" s="12">
        <f t="shared" si="0"/>
        <v>7</v>
      </c>
    </row>
    <row r="10" spans="1:14" x14ac:dyDescent="0.3">
      <c r="A10" s="8" t="s">
        <v>17</v>
      </c>
      <c r="B10" s="24" t="s">
        <v>135</v>
      </c>
      <c r="C10" s="15" t="s">
        <v>136</v>
      </c>
      <c r="D10" s="15" t="s">
        <v>137</v>
      </c>
      <c r="E10" s="14" t="s">
        <v>107</v>
      </c>
      <c r="F10" s="14" t="s">
        <v>23</v>
      </c>
      <c r="G10" s="12">
        <v>17</v>
      </c>
      <c r="H10" s="14" t="s">
        <v>112</v>
      </c>
      <c r="I10" s="12">
        <v>0</v>
      </c>
      <c r="J10" s="12">
        <v>1</v>
      </c>
      <c r="K10" s="12">
        <v>3</v>
      </c>
      <c r="L10" s="12">
        <v>2</v>
      </c>
      <c r="M10" s="12">
        <v>0</v>
      </c>
      <c r="N10" s="12">
        <f t="shared" si="0"/>
        <v>6</v>
      </c>
    </row>
    <row r="11" spans="1:14" x14ac:dyDescent="0.3">
      <c r="A11" s="8" t="s">
        <v>90</v>
      </c>
      <c r="B11" s="24" t="s">
        <v>138</v>
      </c>
      <c r="C11" s="15" t="s">
        <v>139</v>
      </c>
      <c r="D11" s="15" t="s">
        <v>140</v>
      </c>
      <c r="E11" s="14" t="s">
        <v>107</v>
      </c>
      <c r="F11" s="14" t="s">
        <v>23</v>
      </c>
      <c r="G11" s="12">
        <v>17</v>
      </c>
      <c r="H11" s="14" t="s">
        <v>125</v>
      </c>
      <c r="I11" s="12">
        <v>0</v>
      </c>
      <c r="J11" s="12">
        <v>1</v>
      </c>
      <c r="K11" s="12">
        <v>2</v>
      </c>
      <c r="L11" s="12">
        <v>2</v>
      </c>
      <c r="M11" s="12">
        <v>0</v>
      </c>
      <c r="N11" s="13">
        <f t="shared" si="0"/>
        <v>5</v>
      </c>
    </row>
    <row r="12" spans="1:14" x14ac:dyDescent="0.3">
      <c r="A12" s="8" t="s">
        <v>93</v>
      </c>
      <c r="B12" s="24" t="s">
        <v>141</v>
      </c>
      <c r="C12" s="15" t="s">
        <v>142</v>
      </c>
      <c r="D12" s="15" t="s">
        <v>143</v>
      </c>
      <c r="E12" s="14" t="s">
        <v>107</v>
      </c>
      <c r="F12" s="14" t="s">
        <v>23</v>
      </c>
      <c r="G12" s="12">
        <v>17</v>
      </c>
      <c r="H12" s="25" t="s">
        <v>125</v>
      </c>
      <c r="I12" s="12">
        <v>3</v>
      </c>
      <c r="J12" s="12">
        <v>0</v>
      </c>
      <c r="K12" s="12">
        <v>0</v>
      </c>
      <c r="L12" s="12">
        <v>1</v>
      </c>
      <c r="M12" s="12">
        <v>0</v>
      </c>
      <c r="N12" s="13">
        <f t="shared" si="0"/>
        <v>4</v>
      </c>
    </row>
    <row r="13" spans="1:14" x14ac:dyDescent="0.3">
      <c r="A13" s="8" t="s">
        <v>93</v>
      </c>
      <c r="B13" s="24" t="s">
        <v>144</v>
      </c>
      <c r="C13" s="15" t="s">
        <v>145</v>
      </c>
      <c r="D13" s="15" t="s">
        <v>146</v>
      </c>
      <c r="E13" s="14" t="s">
        <v>107</v>
      </c>
      <c r="F13" s="14" t="s">
        <v>23</v>
      </c>
      <c r="G13" s="12">
        <v>17</v>
      </c>
      <c r="H13" s="25" t="s">
        <v>125</v>
      </c>
      <c r="I13" s="12">
        <v>0</v>
      </c>
      <c r="J13" s="12">
        <v>2</v>
      </c>
      <c r="K13" s="12">
        <v>0</v>
      </c>
      <c r="L13" s="12">
        <v>2</v>
      </c>
      <c r="M13" s="12">
        <v>0</v>
      </c>
      <c r="N13" s="12">
        <f t="shared" si="0"/>
        <v>4</v>
      </c>
    </row>
    <row r="14" spans="1:14" x14ac:dyDescent="0.3">
      <c r="A14" s="8" t="s">
        <v>93</v>
      </c>
      <c r="B14" s="24" t="s">
        <v>147</v>
      </c>
      <c r="C14" s="15" t="s">
        <v>130</v>
      </c>
      <c r="D14" s="15" t="s">
        <v>148</v>
      </c>
      <c r="E14" s="14" t="s">
        <v>107</v>
      </c>
      <c r="F14" s="14" t="s">
        <v>23</v>
      </c>
      <c r="G14" s="12">
        <v>17</v>
      </c>
      <c r="H14" s="25" t="s">
        <v>112</v>
      </c>
      <c r="I14" s="12">
        <v>1</v>
      </c>
      <c r="J14" s="12">
        <v>1</v>
      </c>
      <c r="K14" s="12">
        <v>1</v>
      </c>
      <c r="L14" s="12">
        <v>1</v>
      </c>
      <c r="M14" s="12">
        <v>0</v>
      </c>
      <c r="N14" s="12">
        <f t="shared" si="0"/>
        <v>4</v>
      </c>
    </row>
    <row r="15" spans="1:14" x14ac:dyDescent="0.3">
      <c r="A15" s="8" t="s">
        <v>93</v>
      </c>
      <c r="B15" s="9" t="s">
        <v>149</v>
      </c>
      <c r="C15" s="15" t="s">
        <v>150</v>
      </c>
      <c r="D15" s="15" t="s">
        <v>151</v>
      </c>
      <c r="E15" s="14" t="s">
        <v>107</v>
      </c>
      <c r="F15" s="14" t="s">
        <v>23</v>
      </c>
      <c r="G15" s="12">
        <v>17</v>
      </c>
      <c r="H15" s="14" t="s">
        <v>120</v>
      </c>
      <c r="I15" s="12">
        <v>0</v>
      </c>
      <c r="J15" s="12">
        <v>2</v>
      </c>
      <c r="K15" s="12">
        <v>1</v>
      </c>
      <c r="L15" s="12">
        <v>1</v>
      </c>
      <c r="M15" s="12">
        <v>0</v>
      </c>
      <c r="N15" s="12">
        <f t="shared" si="0"/>
        <v>4</v>
      </c>
    </row>
    <row r="16" spans="1:14" x14ac:dyDescent="0.3">
      <c r="A16" s="8" t="s">
        <v>93</v>
      </c>
      <c r="B16" s="26" t="s">
        <v>152</v>
      </c>
      <c r="C16" s="14" t="s">
        <v>153</v>
      </c>
      <c r="D16" s="14" t="s">
        <v>154</v>
      </c>
      <c r="E16" s="14" t="s">
        <v>46</v>
      </c>
      <c r="F16" s="14" t="s">
        <v>23</v>
      </c>
      <c r="G16" s="12">
        <v>17</v>
      </c>
      <c r="H16" s="14" t="s">
        <v>47</v>
      </c>
      <c r="I16" s="12">
        <v>0</v>
      </c>
      <c r="J16" s="12">
        <v>1</v>
      </c>
      <c r="K16" s="12">
        <v>1</v>
      </c>
      <c r="L16" s="12">
        <v>2</v>
      </c>
      <c r="M16" s="12">
        <v>0</v>
      </c>
      <c r="N16" s="12">
        <f t="shared" si="0"/>
        <v>4</v>
      </c>
    </row>
    <row r="17" spans="1:14" x14ac:dyDescent="0.3">
      <c r="A17" s="8" t="s">
        <v>99</v>
      </c>
      <c r="B17" s="24" t="s">
        <v>155</v>
      </c>
      <c r="C17" s="15" t="s">
        <v>101</v>
      </c>
      <c r="D17" s="15" t="s">
        <v>156</v>
      </c>
      <c r="E17" s="14" t="s">
        <v>107</v>
      </c>
      <c r="F17" s="14" t="s">
        <v>23</v>
      </c>
      <c r="G17" s="12">
        <v>17</v>
      </c>
      <c r="H17" s="14" t="s">
        <v>125</v>
      </c>
      <c r="I17" s="12">
        <v>0</v>
      </c>
      <c r="J17" s="12">
        <v>1</v>
      </c>
      <c r="K17" s="12">
        <v>1</v>
      </c>
      <c r="L17" s="12">
        <v>1</v>
      </c>
      <c r="M17" s="12">
        <v>0</v>
      </c>
      <c r="N17" s="13">
        <f t="shared" si="0"/>
        <v>3</v>
      </c>
    </row>
    <row r="18" spans="1:14" x14ac:dyDescent="0.3">
      <c r="A18" s="8" t="s">
        <v>99</v>
      </c>
      <c r="B18" s="24" t="s">
        <v>157</v>
      </c>
      <c r="C18" s="15" t="s">
        <v>83</v>
      </c>
      <c r="D18" s="15" t="s">
        <v>158</v>
      </c>
      <c r="E18" s="14" t="s">
        <v>107</v>
      </c>
      <c r="F18" s="14" t="s">
        <v>23</v>
      </c>
      <c r="G18" s="12">
        <v>17</v>
      </c>
      <c r="H18" s="14" t="s">
        <v>125</v>
      </c>
      <c r="I18" s="12">
        <v>0</v>
      </c>
      <c r="J18" s="12">
        <v>2</v>
      </c>
      <c r="K18" s="12">
        <v>1</v>
      </c>
      <c r="L18" s="12">
        <v>0</v>
      </c>
      <c r="M18" s="12">
        <v>0</v>
      </c>
      <c r="N18" s="12">
        <f t="shared" si="0"/>
        <v>3</v>
      </c>
    </row>
    <row r="19" spans="1:14" x14ac:dyDescent="0.3">
      <c r="A19" s="8" t="s">
        <v>159</v>
      </c>
      <c r="B19" s="26" t="s">
        <v>160</v>
      </c>
      <c r="C19" s="14" t="s">
        <v>161</v>
      </c>
      <c r="D19" s="14" t="s">
        <v>162</v>
      </c>
      <c r="E19" s="14" t="s">
        <v>163</v>
      </c>
      <c r="F19" s="14" t="s">
        <v>88</v>
      </c>
      <c r="G19" s="12">
        <v>17</v>
      </c>
      <c r="H19" s="14" t="s">
        <v>164</v>
      </c>
      <c r="I19" s="12">
        <v>0</v>
      </c>
      <c r="J19" s="12">
        <v>1</v>
      </c>
      <c r="K19" s="12">
        <v>0</v>
      </c>
      <c r="L19" s="12">
        <v>1</v>
      </c>
      <c r="M19" s="12">
        <v>0</v>
      </c>
      <c r="N19" s="12">
        <f t="shared" si="0"/>
        <v>2</v>
      </c>
    </row>
    <row r="20" spans="1:14" x14ac:dyDescent="0.3">
      <c r="A20" s="8" t="s">
        <v>159</v>
      </c>
      <c r="B20" s="26" t="s">
        <v>165</v>
      </c>
      <c r="C20" s="14" t="s">
        <v>166</v>
      </c>
      <c r="D20" s="14" t="s">
        <v>167</v>
      </c>
      <c r="E20" s="14" t="s">
        <v>163</v>
      </c>
      <c r="F20" s="14" t="s">
        <v>88</v>
      </c>
      <c r="G20" s="12">
        <v>17</v>
      </c>
      <c r="H20" s="14" t="s">
        <v>164</v>
      </c>
      <c r="I20" s="12">
        <v>0</v>
      </c>
      <c r="J20" s="12">
        <v>1</v>
      </c>
      <c r="K20" s="12">
        <v>0</v>
      </c>
      <c r="L20" s="12">
        <v>1</v>
      </c>
      <c r="M20" s="12">
        <v>0</v>
      </c>
      <c r="N20" s="12">
        <f t="shared" si="0"/>
        <v>2</v>
      </c>
    </row>
    <row r="21" spans="1:14" x14ac:dyDescent="0.3">
      <c r="A21" s="8" t="s">
        <v>168</v>
      </c>
      <c r="B21" s="24" t="s">
        <v>169</v>
      </c>
      <c r="C21" s="15" t="s">
        <v>170</v>
      </c>
      <c r="D21" s="15" t="s">
        <v>171</v>
      </c>
      <c r="E21" s="14" t="s">
        <v>107</v>
      </c>
      <c r="F21" s="14" t="s">
        <v>23</v>
      </c>
      <c r="G21" s="12">
        <v>17</v>
      </c>
      <c r="H21" s="25" t="s">
        <v>125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f t="shared" si="0"/>
        <v>1</v>
      </c>
    </row>
    <row r="22" spans="1:14" x14ac:dyDescent="0.3">
      <c r="A22" s="8" t="s">
        <v>168</v>
      </c>
      <c r="B22" s="9" t="s">
        <v>172</v>
      </c>
      <c r="C22" s="15" t="s">
        <v>83</v>
      </c>
      <c r="D22" s="15" t="s">
        <v>173</v>
      </c>
      <c r="E22" s="14" t="s">
        <v>107</v>
      </c>
      <c r="F22" s="14" t="s">
        <v>23</v>
      </c>
      <c r="G22" s="12">
        <v>17</v>
      </c>
      <c r="H22" s="14" t="s">
        <v>120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f t="shared" si="0"/>
        <v>1</v>
      </c>
    </row>
    <row r="23" spans="1:14" x14ac:dyDescent="0.3">
      <c r="A23" s="8" t="s">
        <v>174</v>
      </c>
      <c r="B23" s="24" t="s">
        <v>175</v>
      </c>
      <c r="C23" s="15" t="s">
        <v>31</v>
      </c>
      <c r="D23" s="15" t="s">
        <v>176</v>
      </c>
      <c r="E23" s="14" t="s">
        <v>107</v>
      </c>
      <c r="F23" s="14" t="s">
        <v>23</v>
      </c>
      <c r="G23" s="12">
        <v>17</v>
      </c>
      <c r="H23" s="14" t="s">
        <v>125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f t="shared" si="0"/>
        <v>0</v>
      </c>
    </row>
  </sheetData>
  <mergeCells count="3">
    <mergeCell ref="A1:N1"/>
    <mergeCell ref="A2:H2"/>
    <mergeCell ref="I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"/>
  <sheetViews>
    <sheetView workbookViewId="0">
      <selection activeCell="C3" sqref="C1:C1048576"/>
    </sheetView>
  </sheetViews>
  <sheetFormatPr defaultRowHeight="14.4" x14ac:dyDescent="0.3"/>
  <sheetData>
    <row r="1" spans="1:14" ht="59.25" customHeight="1" x14ac:dyDescent="0.3">
      <c r="A1" s="32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5.6" x14ac:dyDescent="0.3">
      <c r="A2" s="35"/>
      <c r="B2" s="36"/>
      <c r="C2" s="36"/>
      <c r="D2" s="36"/>
      <c r="E2" s="36"/>
      <c r="F2" s="36"/>
      <c r="G2" s="36"/>
      <c r="H2" s="37"/>
      <c r="I2" s="38" t="s">
        <v>1</v>
      </c>
      <c r="J2" s="39"/>
      <c r="K2" s="39"/>
      <c r="L2" s="39"/>
      <c r="M2" s="39"/>
      <c r="N2" s="1" t="s">
        <v>2</v>
      </c>
    </row>
    <row r="3" spans="1:14" ht="39.6" x14ac:dyDescent="0.3">
      <c r="A3" s="2" t="s">
        <v>3</v>
      </c>
      <c r="B3" s="16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7" t="s">
        <v>18</v>
      </c>
    </row>
    <row r="4" spans="1:14" x14ac:dyDescent="0.3">
      <c r="A4" s="8" t="s">
        <v>11</v>
      </c>
      <c r="B4" s="9" t="s">
        <v>104</v>
      </c>
      <c r="C4" s="15" t="s">
        <v>105</v>
      </c>
      <c r="D4" s="15" t="s">
        <v>106</v>
      </c>
      <c r="E4" s="14" t="s">
        <v>107</v>
      </c>
      <c r="F4" s="14" t="s">
        <v>23</v>
      </c>
      <c r="G4" s="12">
        <v>17</v>
      </c>
      <c r="H4" s="14" t="s">
        <v>108</v>
      </c>
      <c r="I4" s="12">
        <v>10</v>
      </c>
      <c r="J4" s="12">
        <v>6</v>
      </c>
      <c r="K4" s="12">
        <v>10</v>
      </c>
      <c r="L4" s="12">
        <v>7</v>
      </c>
      <c r="M4" s="12">
        <v>0</v>
      </c>
      <c r="N4" s="19">
        <f>SUM(I4:M4)</f>
        <v>33</v>
      </c>
    </row>
    <row r="5" spans="1:14" x14ac:dyDescent="0.3">
      <c r="A5" s="8" t="s">
        <v>12</v>
      </c>
      <c r="B5" s="9" t="s">
        <v>109</v>
      </c>
      <c r="C5" s="15" t="s">
        <v>110</v>
      </c>
      <c r="D5" s="15" t="s">
        <v>111</v>
      </c>
      <c r="E5" s="14" t="s">
        <v>107</v>
      </c>
      <c r="F5" s="14" t="s">
        <v>23</v>
      </c>
      <c r="G5" s="12">
        <v>17</v>
      </c>
      <c r="H5" s="14" t="s">
        <v>112</v>
      </c>
      <c r="I5" s="12">
        <v>6</v>
      </c>
      <c r="J5" s="12">
        <v>1</v>
      </c>
      <c r="K5" s="12">
        <v>6</v>
      </c>
      <c r="L5" s="12">
        <v>7</v>
      </c>
      <c r="M5" s="12">
        <v>0</v>
      </c>
      <c r="N5" s="19">
        <f>SUM(I5:M5)</f>
        <v>20</v>
      </c>
    </row>
    <row r="6" spans="1:14" x14ac:dyDescent="0.3">
      <c r="A6" s="8" t="s">
        <v>13</v>
      </c>
      <c r="B6" s="9" t="s">
        <v>113</v>
      </c>
      <c r="C6" s="15" t="s">
        <v>114</v>
      </c>
      <c r="D6" s="15" t="s">
        <v>83</v>
      </c>
      <c r="E6" s="14" t="s">
        <v>107</v>
      </c>
      <c r="F6" s="14" t="s">
        <v>23</v>
      </c>
      <c r="G6" s="12">
        <v>17</v>
      </c>
      <c r="H6" s="14" t="s">
        <v>115</v>
      </c>
      <c r="I6" s="12">
        <v>6</v>
      </c>
      <c r="J6" s="12">
        <v>0</v>
      </c>
      <c r="K6" s="12">
        <v>1</v>
      </c>
      <c r="L6" s="12">
        <v>0</v>
      </c>
      <c r="M6" s="12">
        <v>0</v>
      </c>
      <c r="N6" s="19">
        <f>SUM(I6:M6)</f>
        <v>7</v>
      </c>
    </row>
  </sheetData>
  <mergeCells count="3">
    <mergeCell ref="A1:N1"/>
    <mergeCell ref="A2:H2"/>
    <mergeCell ref="I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"/>
  <sheetViews>
    <sheetView workbookViewId="0">
      <selection activeCell="C3" sqref="C1:C1048576"/>
    </sheetView>
  </sheetViews>
  <sheetFormatPr defaultRowHeight="14.4" x14ac:dyDescent="0.3"/>
  <cols>
    <col min="2" max="2" width="18.6640625" customWidth="1"/>
  </cols>
  <sheetData>
    <row r="1" spans="1:16" ht="48" customHeight="1" x14ac:dyDescent="0.3">
      <c r="A1" s="32" t="s">
        <v>209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5.6" x14ac:dyDescent="0.3">
      <c r="A2" s="40"/>
      <c r="B2" s="37"/>
      <c r="C2" s="37"/>
      <c r="D2" s="41"/>
      <c r="E2" s="41"/>
      <c r="F2" s="41"/>
      <c r="G2" s="41"/>
      <c r="H2" s="41"/>
      <c r="I2" s="42" t="s">
        <v>1</v>
      </c>
      <c r="J2" s="42"/>
      <c r="K2" s="42"/>
      <c r="L2" s="42"/>
      <c r="M2" s="42"/>
      <c r="N2" s="42"/>
      <c r="O2" s="42"/>
      <c r="P2" s="1" t="s">
        <v>2</v>
      </c>
    </row>
    <row r="3" spans="1:16" ht="39.6" x14ac:dyDescent="0.3">
      <c r="A3" s="2" t="s">
        <v>3</v>
      </c>
      <c r="B3" s="16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7" t="s">
        <v>18</v>
      </c>
    </row>
    <row r="4" spans="1:16" x14ac:dyDescent="0.3">
      <c r="A4" s="8" t="s">
        <v>11</v>
      </c>
      <c r="B4" s="17" t="s">
        <v>298</v>
      </c>
      <c r="C4" s="14" t="s">
        <v>210</v>
      </c>
      <c r="D4" s="14" t="s">
        <v>211</v>
      </c>
      <c r="E4" s="14" t="s">
        <v>212</v>
      </c>
      <c r="F4" s="14" t="s">
        <v>23</v>
      </c>
      <c r="G4" s="12">
        <v>17</v>
      </c>
      <c r="H4" s="14" t="s">
        <v>213</v>
      </c>
      <c r="I4" s="12">
        <v>6</v>
      </c>
      <c r="J4" s="12">
        <v>6</v>
      </c>
      <c r="K4" s="12">
        <v>6</v>
      </c>
      <c r="L4" s="12">
        <v>6</v>
      </c>
      <c r="M4" s="12">
        <v>2</v>
      </c>
      <c r="N4" s="12">
        <v>8</v>
      </c>
      <c r="O4" s="12">
        <v>1</v>
      </c>
      <c r="P4" s="12">
        <f t="shared" ref="P4:P13" si="0">SUM(I4:O4)</f>
        <v>35</v>
      </c>
    </row>
    <row r="5" spans="1:16" x14ac:dyDescent="0.3">
      <c r="A5" s="8" t="s">
        <v>12</v>
      </c>
      <c r="B5" s="17" t="s">
        <v>214</v>
      </c>
      <c r="C5" s="14" t="s">
        <v>215</v>
      </c>
      <c r="D5" s="14" t="s">
        <v>216</v>
      </c>
      <c r="E5" s="15" t="s">
        <v>28</v>
      </c>
      <c r="F5" s="14" t="s">
        <v>23</v>
      </c>
      <c r="G5" s="12">
        <v>17</v>
      </c>
      <c r="H5" s="14" t="s">
        <v>217</v>
      </c>
      <c r="I5" s="12">
        <v>6</v>
      </c>
      <c r="J5" s="12">
        <v>6</v>
      </c>
      <c r="K5" s="12">
        <v>0</v>
      </c>
      <c r="L5" s="12">
        <v>6</v>
      </c>
      <c r="M5" s="12">
        <v>6</v>
      </c>
      <c r="N5" s="12">
        <v>4</v>
      </c>
      <c r="O5" s="12">
        <v>3</v>
      </c>
      <c r="P5" s="12">
        <f t="shared" si="0"/>
        <v>31</v>
      </c>
    </row>
    <row r="6" spans="1:16" x14ac:dyDescent="0.3">
      <c r="A6" s="8" t="s">
        <v>13</v>
      </c>
      <c r="B6" s="17" t="s">
        <v>218</v>
      </c>
      <c r="C6" s="14" t="s">
        <v>219</v>
      </c>
      <c r="D6" s="14" t="s">
        <v>220</v>
      </c>
      <c r="E6" s="14" t="s">
        <v>75</v>
      </c>
      <c r="F6" s="14" t="s">
        <v>76</v>
      </c>
      <c r="G6" s="12">
        <v>17</v>
      </c>
      <c r="H6" s="14" t="s">
        <v>221</v>
      </c>
      <c r="I6" s="12">
        <v>6</v>
      </c>
      <c r="J6" s="12">
        <v>6</v>
      </c>
      <c r="K6" s="12">
        <v>6</v>
      </c>
      <c r="L6" s="12">
        <v>6</v>
      </c>
      <c r="M6" s="12">
        <v>3</v>
      </c>
      <c r="N6" s="12">
        <v>2</v>
      </c>
      <c r="O6" s="12">
        <v>1</v>
      </c>
      <c r="P6" s="13">
        <f t="shared" si="0"/>
        <v>30</v>
      </c>
    </row>
    <row r="7" spans="1:16" x14ac:dyDescent="0.3">
      <c r="A7" s="8" t="s">
        <v>14</v>
      </c>
      <c r="B7" s="17" t="s">
        <v>222</v>
      </c>
      <c r="C7" s="14" t="s">
        <v>223</v>
      </c>
      <c r="D7" s="14" t="s">
        <v>224</v>
      </c>
      <c r="E7" s="15" t="s">
        <v>28</v>
      </c>
      <c r="F7" s="14" t="s">
        <v>23</v>
      </c>
      <c r="G7" s="12">
        <v>17</v>
      </c>
      <c r="H7" s="14" t="s">
        <v>217</v>
      </c>
      <c r="I7" s="12">
        <v>6</v>
      </c>
      <c r="J7" s="12">
        <v>6</v>
      </c>
      <c r="K7" s="12">
        <v>0</v>
      </c>
      <c r="L7" s="12">
        <v>2</v>
      </c>
      <c r="M7" s="12">
        <v>2</v>
      </c>
      <c r="N7" s="12">
        <v>4</v>
      </c>
      <c r="O7" s="12">
        <v>1</v>
      </c>
      <c r="P7" s="12">
        <f t="shared" si="0"/>
        <v>21</v>
      </c>
    </row>
    <row r="8" spans="1:16" x14ac:dyDescent="0.3">
      <c r="A8" s="8" t="s">
        <v>15</v>
      </c>
      <c r="B8" s="17" t="s">
        <v>225</v>
      </c>
      <c r="C8" s="14" t="s">
        <v>226</v>
      </c>
      <c r="D8" s="14" t="s">
        <v>227</v>
      </c>
      <c r="E8" s="15" t="s">
        <v>28</v>
      </c>
      <c r="F8" s="14" t="s">
        <v>23</v>
      </c>
      <c r="G8" s="12">
        <v>17</v>
      </c>
      <c r="H8" s="14" t="s">
        <v>228</v>
      </c>
      <c r="I8" s="12">
        <v>6</v>
      </c>
      <c r="J8" s="12">
        <v>6</v>
      </c>
      <c r="K8" s="12">
        <v>4</v>
      </c>
      <c r="L8" s="12">
        <v>2</v>
      </c>
      <c r="M8" s="12">
        <v>1</v>
      </c>
      <c r="N8" s="12">
        <v>0</v>
      </c>
      <c r="O8" s="12">
        <v>1</v>
      </c>
      <c r="P8" s="13">
        <f t="shared" si="0"/>
        <v>20</v>
      </c>
    </row>
    <row r="9" spans="1:16" x14ac:dyDescent="0.3">
      <c r="A9" s="8" t="s">
        <v>16</v>
      </c>
      <c r="B9" s="17" t="s">
        <v>229</v>
      </c>
      <c r="C9" s="14" t="s">
        <v>230</v>
      </c>
      <c r="D9" s="14" t="s">
        <v>231</v>
      </c>
      <c r="E9" s="14" t="s">
        <v>75</v>
      </c>
      <c r="F9" s="14" t="s">
        <v>76</v>
      </c>
      <c r="G9" s="12">
        <v>17</v>
      </c>
      <c r="H9" s="14" t="s">
        <v>221</v>
      </c>
      <c r="I9" s="12">
        <v>6</v>
      </c>
      <c r="J9" s="12">
        <v>2</v>
      </c>
      <c r="K9" s="12">
        <v>0</v>
      </c>
      <c r="L9" s="12">
        <v>4</v>
      </c>
      <c r="M9" s="12">
        <v>1</v>
      </c>
      <c r="N9" s="12">
        <v>3</v>
      </c>
      <c r="O9" s="12">
        <v>3</v>
      </c>
      <c r="P9" s="13">
        <f t="shared" si="0"/>
        <v>19</v>
      </c>
    </row>
    <row r="10" spans="1:16" x14ac:dyDescent="0.3">
      <c r="A10" s="8" t="s">
        <v>17</v>
      </c>
      <c r="B10" s="17" t="s">
        <v>232</v>
      </c>
      <c r="C10" s="14" t="s">
        <v>233</v>
      </c>
      <c r="D10" s="14" t="s">
        <v>234</v>
      </c>
      <c r="E10" s="15" t="s">
        <v>28</v>
      </c>
      <c r="F10" s="14" t="s">
        <v>23</v>
      </c>
      <c r="G10" s="12">
        <v>17</v>
      </c>
      <c r="H10" s="14" t="s">
        <v>29</v>
      </c>
      <c r="I10" s="12">
        <v>1</v>
      </c>
      <c r="J10" s="12">
        <v>6</v>
      </c>
      <c r="K10" s="12">
        <v>0</v>
      </c>
      <c r="L10" s="12">
        <v>6</v>
      </c>
      <c r="M10" s="12">
        <v>2</v>
      </c>
      <c r="N10" s="12">
        <v>1</v>
      </c>
      <c r="O10" s="12">
        <v>0</v>
      </c>
      <c r="P10" s="12">
        <f t="shared" si="0"/>
        <v>16</v>
      </c>
    </row>
    <row r="11" spans="1:16" x14ac:dyDescent="0.3">
      <c r="A11" s="8" t="s">
        <v>90</v>
      </c>
      <c r="B11" s="17" t="s">
        <v>235</v>
      </c>
      <c r="C11" s="14" t="s">
        <v>236</v>
      </c>
      <c r="D11" s="14" t="s">
        <v>237</v>
      </c>
      <c r="E11" s="14" t="s">
        <v>97</v>
      </c>
      <c r="F11" s="14" t="s">
        <v>23</v>
      </c>
      <c r="G11" s="12">
        <v>17</v>
      </c>
      <c r="H11" s="14" t="s">
        <v>238</v>
      </c>
      <c r="I11" s="12">
        <v>6</v>
      </c>
      <c r="J11" s="12">
        <v>6</v>
      </c>
      <c r="K11" s="12">
        <v>0</v>
      </c>
      <c r="L11" s="12">
        <v>0</v>
      </c>
      <c r="M11" s="12">
        <v>1</v>
      </c>
      <c r="N11" s="12">
        <v>0</v>
      </c>
      <c r="O11" s="12">
        <v>1</v>
      </c>
      <c r="P11" s="12">
        <f t="shared" si="0"/>
        <v>14</v>
      </c>
    </row>
    <row r="12" spans="1:16" x14ac:dyDescent="0.3">
      <c r="A12" s="8" t="s">
        <v>93</v>
      </c>
      <c r="B12" s="17" t="s">
        <v>239</v>
      </c>
      <c r="C12" s="14" t="s">
        <v>240</v>
      </c>
      <c r="D12" s="14" t="s">
        <v>241</v>
      </c>
      <c r="E12" s="14" t="s">
        <v>87</v>
      </c>
      <c r="F12" s="14" t="s">
        <v>88</v>
      </c>
      <c r="G12" s="12">
        <v>17</v>
      </c>
      <c r="H12" s="14" t="s">
        <v>89</v>
      </c>
      <c r="I12" s="12">
        <v>1</v>
      </c>
      <c r="J12" s="12">
        <v>3</v>
      </c>
      <c r="K12" s="12">
        <v>6</v>
      </c>
      <c r="L12" s="12">
        <v>1</v>
      </c>
      <c r="M12" s="12">
        <v>1</v>
      </c>
      <c r="N12" s="12">
        <v>0</v>
      </c>
      <c r="O12" s="12">
        <v>0</v>
      </c>
      <c r="P12" s="12">
        <f t="shared" si="0"/>
        <v>12</v>
      </c>
    </row>
    <row r="13" spans="1:16" x14ac:dyDescent="0.3">
      <c r="A13" s="8" t="s">
        <v>99</v>
      </c>
      <c r="B13" s="17" t="s">
        <v>242</v>
      </c>
      <c r="C13" s="14" t="s">
        <v>243</v>
      </c>
      <c r="D13" s="14" t="s">
        <v>244</v>
      </c>
      <c r="E13" s="15" t="s">
        <v>28</v>
      </c>
      <c r="F13" s="14" t="s">
        <v>23</v>
      </c>
      <c r="G13" s="12">
        <v>17</v>
      </c>
      <c r="H13" s="14" t="s">
        <v>81</v>
      </c>
      <c r="I13" s="12">
        <v>0</v>
      </c>
      <c r="J13" s="12">
        <v>0</v>
      </c>
      <c r="K13" s="12">
        <v>1</v>
      </c>
      <c r="L13" s="12">
        <v>1</v>
      </c>
      <c r="M13" s="12">
        <v>2</v>
      </c>
      <c r="N13" s="12">
        <v>1</v>
      </c>
      <c r="O13" s="12">
        <v>1</v>
      </c>
      <c r="P13" s="13">
        <f t="shared" si="0"/>
        <v>6</v>
      </c>
    </row>
  </sheetData>
  <mergeCells count="3">
    <mergeCell ref="A1:P1"/>
    <mergeCell ref="A2:H2"/>
    <mergeCell ref="I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C3" sqref="C1:C1048576"/>
    </sheetView>
  </sheetViews>
  <sheetFormatPr defaultRowHeight="14.4" x14ac:dyDescent="0.3"/>
  <cols>
    <col min="2" max="2" width="15.109375" customWidth="1"/>
  </cols>
  <sheetData>
    <row r="1" spans="1:16" ht="15.75" customHeight="1" x14ac:dyDescent="0.3">
      <c r="A1" s="32" t="s">
        <v>245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5.6" x14ac:dyDescent="0.3">
      <c r="A2" s="40"/>
      <c r="B2" s="37"/>
      <c r="C2" s="37"/>
      <c r="D2" s="41"/>
      <c r="E2" s="41"/>
      <c r="F2" s="41"/>
      <c r="G2" s="41"/>
      <c r="H2" s="41"/>
      <c r="I2" s="42" t="s">
        <v>1</v>
      </c>
      <c r="J2" s="42"/>
      <c r="K2" s="42"/>
      <c r="L2" s="42"/>
      <c r="M2" s="42"/>
      <c r="N2" s="42"/>
      <c r="O2" s="42"/>
      <c r="P2" s="1" t="s">
        <v>2</v>
      </c>
    </row>
    <row r="3" spans="1:16" ht="39.6" x14ac:dyDescent="0.3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7" t="s">
        <v>18</v>
      </c>
    </row>
    <row r="4" spans="1:16" x14ac:dyDescent="0.3">
      <c r="A4" s="8" t="s">
        <v>11</v>
      </c>
      <c r="B4" s="17" t="s">
        <v>246</v>
      </c>
      <c r="C4" s="18" t="s">
        <v>247</v>
      </c>
      <c r="D4" s="15" t="s">
        <v>248</v>
      </c>
      <c r="E4" s="14" t="s">
        <v>55</v>
      </c>
      <c r="F4" s="14" t="s">
        <v>56</v>
      </c>
      <c r="G4" s="12">
        <v>17</v>
      </c>
      <c r="H4" s="14" t="s">
        <v>57</v>
      </c>
      <c r="I4" s="12">
        <v>6</v>
      </c>
      <c r="J4" s="12">
        <v>4</v>
      </c>
      <c r="K4" s="12">
        <v>6</v>
      </c>
      <c r="L4" s="12">
        <v>0</v>
      </c>
      <c r="M4" s="12">
        <v>1</v>
      </c>
      <c r="N4" s="12">
        <v>4</v>
      </c>
      <c r="O4" s="12">
        <v>3</v>
      </c>
      <c r="P4" s="19">
        <f>SUM(I4:O4)</f>
        <v>24</v>
      </c>
    </row>
    <row r="5" spans="1:16" x14ac:dyDescent="0.3">
      <c r="A5" s="8" t="s">
        <v>12</v>
      </c>
      <c r="B5" s="17" t="s">
        <v>249</v>
      </c>
      <c r="C5" s="20" t="s">
        <v>250</v>
      </c>
      <c r="D5" s="14" t="s">
        <v>251</v>
      </c>
      <c r="E5" s="14" t="s">
        <v>75</v>
      </c>
      <c r="F5" s="14" t="s">
        <v>76</v>
      </c>
      <c r="G5" s="12">
        <v>17</v>
      </c>
      <c r="H5" s="14" t="s">
        <v>77</v>
      </c>
      <c r="I5" s="12">
        <v>6</v>
      </c>
      <c r="J5" s="12">
        <v>4</v>
      </c>
      <c r="K5" s="12">
        <v>1</v>
      </c>
      <c r="L5" s="12">
        <v>3</v>
      </c>
      <c r="M5" s="12">
        <v>0</v>
      </c>
      <c r="N5" s="12">
        <v>9</v>
      </c>
      <c r="O5" s="12">
        <v>0</v>
      </c>
      <c r="P5" s="19">
        <f>SUM(I5:O5)</f>
        <v>23</v>
      </c>
    </row>
    <row r="6" spans="1:16" x14ac:dyDescent="0.3">
      <c r="A6" s="8" t="s">
        <v>13</v>
      </c>
      <c r="B6" s="17" t="s">
        <v>252</v>
      </c>
      <c r="C6" s="20" t="s">
        <v>253</v>
      </c>
      <c r="D6" s="14" t="s">
        <v>254</v>
      </c>
      <c r="E6" s="14" t="s">
        <v>255</v>
      </c>
      <c r="F6" s="14" t="s">
        <v>23</v>
      </c>
      <c r="G6" s="12">
        <v>17</v>
      </c>
      <c r="H6" s="14" t="s">
        <v>256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9">
        <f>SUM(I6:O6)</f>
        <v>0</v>
      </c>
    </row>
  </sheetData>
  <mergeCells count="3">
    <mergeCell ref="A1:P1"/>
    <mergeCell ref="A2:H2"/>
    <mergeCell ref="I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"/>
  <sheetViews>
    <sheetView workbookViewId="0">
      <selection activeCell="C3" sqref="C1:C1048576"/>
    </sheetView>
  </sheetViews>
  <sheetFormatPr defaultRowHeight="14.4" x14ac:dyDescent="0.3"/>
  <cols>
    <col min="2" max="2" width="16.33203125" customWidth="1"/>
  </cols>
  <sheetData>
    <row r="1" spans="1:16" ht="39.75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5.6" x14ac:dyDescent="0.3">
      <c r="A2" s="40"/>
      <c r="B2" s="37"/>
      <c r="C2" s="37"/>
      <c r="D2" s="41"/>
      <c r="E2" s="41"/>
      <c r="F2" s="41"/>
      <c r="G2" s="41"/>
      <c r="H2" s="41"/>
      <c r="I2" s="42" t="s">
        <v>1</v>
      </c>
      <c r="J2" s="42"/>
      <c r="K2" s="42"/>
      <c r="L2" s="42"/>
      <c r="M2" s="42"/>
      <c r="N2" s="42"/>
      <c r="O2" s="42"/>
      <c r="P2" s="1" t="s">
        <v>2</v>
      </c>
    </row>
    <row r="3" spans="1:16" ht="39.6" x14ac:dyDescent="0.3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7" t="s">
        <v>18</v>
      </c>
    </row>
    <row r="4" spans="1:16" x14ac:dyDescent="0.3">
      <c r="A4" s="8" t="s">
        <v>11</v>
      </c>
      <c r="B4" s="9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1">
        <v>17</v>
      </c>
      <c r="H4" s="10" t="s">
        <v>24</v>
      </c>
      <c r="I4" s="12">
        <v>6</v>
      </c>
      <c r="J4" s="12">
        <v>6</v>
      </c>
      <c r="K4" s="12">
        <v>6</v>
      </c>
      <c r="L4" s="12">
        <v>6</v>
      </c>
      <c r="M4" s="12">
        <v>6</v>
      </c>
      <c r="N4" s="12">
        <v>9</v>
      </c>
      <c r="O4" s="12">
        <v>5</v>
      </c>
      <c r="P4" s="13">
        <f t="shared" ref="P4:P10" si="0">SUM(I4:O4)</f>
        <v>44</v>
      </c>
    </row>
    <row r="5" spans="1:16" x14ac:dyDescent="0.3">
      <c r="A5" s="8" t="s">
        <v>12</v>
      </c>
      <c r="B5" s="9" t="s">
        <v>25</v>
      </c>
      <c r="C5" s="14" t="s">
        <v>26</v>
      </c>
      <c r="D5" s="14" t="s">
        <v>27</v>
      </c>
      <c r="E5" s="15" t="s">
        <v>28</v>
      </c>
      <c r="F5" s="14" t="s">
        <v>23</v>
      </c>
      <c r="G5" s="12">
        <v>17</v>
      </c>
      <c r="H5" s="14" t="s">
        <v>29</v>
      </c>
      <c r="I5" s="12">
        <v>6</v>
      </c>
      <c r="J5" s="12">
        <v>6</v>
      </c>
      <c r="K5" s="12">
        <v>6</v>
      </c>
      <c r="L5" s="12">
        <v>3</v>
      </c>
      <c r="M5" s="12">
        <v>4</v>
      </c>
      <c r="N5" s="12">
        <v>5</v>
      </c>
      <c r="O5" s="12">
        <v>10</v>
      </c>
      <c r="P5" s="13">
        <f t="shared" si="0"/>
        <v>40</v>
      </c>
    </row>
    <row r="6" spans="1:16" x14ac:dyDescent="0.3">
      <c r="A6" s="8" t="s">
        <v>13</v>
      </c>
      <c r="B6" s="9" t="s">
        <v>30</v>
      </c>
      <c r="C6" s="14" t="s">
        <v>31</v>
      </c>
      <c r="D6" s="14" t="s">
        <v>32</v>
      </c>
      <c r="E6" s="15" t="s">
        <v>28</v>
      </c>
      <c r="F6" s="14" t="s">
        <v>23</v>
      </c>
      <c r="G6" s="12">
        <v>17</v>
      </c>
      <c r="H6" s="14" t="s">
        <v>29</v>
      </c>
      <c r="I6" s="12">
        <v>6</v>
      </c>
      <c r="J6" s="12">
        <v>6</v>
      </c>
      <c r="K6" s="12">
        <v>6</v>
      </c>
      <c r="L6" s="12">
        <v>0</v>
      </c>
      <c r="M6" s="12">
        <v>3</v>
      </c>
      <c r="N6" s="12">
        <v>2</v>
      </c>
      <c r="O6" s="12">
        <v>10</v>
      </c>
      <c r="P6" s="13">
        <f t="shared" si="0"/>
        <v>33</v>
      </c>
    </row>
    <row r="7" spans="1:16" x14ac:dyDescent="0.3">
      <c r="A7" s="8" t="s">
        <v>14</v>
      </c>
      <c r="B7" s="9" t="s">
        <v>33</v>
      </c>
      <c r="C7" s="14" t="s">
        <v>34</v>
      </c>
      <c r="D7" s="14" t="s">
        <v>35</v>
      </c>
      <c r="E7" s="14" t="s">
        <v>36</v>
      </c>
      <c r="F7" s="14" t="s">
        <v>37</v>
      </c>
      <c r="G7" s="12">
        <v>17</v>
      </c>
      <c r="H7" s="14" t="s">
        <v>38</v>
      </c>
      <c r="I7" s="12">
        <v>6</v>
      </c>
      <c r="J7" s="12">
        <v>0</v>
      </c>
      <c r="K7" s="12">
        <v>6</v>
      </c>
      <c r="L7" s="12">
        <v>0</v>
      </c>
      <c r="M7" s="12">
        <v>0</v>
      </c>
      <c r="N7" s="12">
        <v>7</v>
      </c>
      <c r="O7" s="12">
        <v>10</v>
      </c>
      <c r="P7" s="13">
        <f t="shared" si="0"/>
        <v>29</v>
      </c>
    </row>
    <row r="8" spans="1:16" x14ac:dyDescent="0.3">
      <c r="A8" s="8" t="s">
        <v>15</v>
      </c>
      <c r="B8" s="9" t="s">
        <v>39</v>
      </c>
      <c r="C8" s="14" t="s">
        <v>40</v>
      </c>
      <c r="D8" s="14" t="s">
        <v>41</v>
      </c>
      <c r="E8" s="15" t="s">
        <v>28</v>
      </c>
      <c r="F8" s="14" t="s">
        <v>23</v>
      </c>
      <c r="G8" s="12">
        <v>17</v>
      </c>
      <c r="H8" s="14" t="s">
        <v>42</v>
      </c>
      <c r="I8" s="12">
        <v>6</v>
      </c>
      <c r="J8" s="12">
        <v>6</v>
      </c>
      <c r="K8" s="12">
        <v>6</v>
      </c>
      <c r="L8" s="12">
        <v>0</v>
      </c>
      <c r="M8" s="12">
        <v>3</v>
      </c>
      <c r="N8" s="12">
        <v>2</v>
      </c>
      <c r="O8" s="12">
        <v>4</v>
      </c>
      <c r="P8" s="13">
        <f t="shared" si="0"/>
        <v>27</v>
      </c>
    </row>
    <row r="9" spans="1:16" x14ac:dyDescent="0.3">
      <c r="A9" s="8" t="s">
        <v>16</v>
      </c>
      <c r="B9" s="9" t="s">
        <v>43</v>
      </c>
      <c r="C9" s="14" t="s">
        <v>44</v>
      </c>
      <c r="D9" s="14" t="s">
        <v>45</v>
      </c>
      <c r="E9" s="14" t="s">
        <v>46</v>
      </c>
      <c r="F9" s="14" t="s">
        <v>23</v>
      </c>
      <c r="G9" s="12">
        <v>17</v>
      </c>
      <c r="H9" s="14" t="s">
        <v>47</v>
      </c>
      <c r="I9" s="12">
        <v>0</v>
      </c>
      <c r="J9" s="12">
        <v>6</v>
      </c>
      <c r="K9" s="12">
        <v>0</v>
      </c>
      <c r="L9" s="12">
        <v>2</v>
      </c>
      <c r="M9" s="12">
        <v>3</v>
      </c>
      <c r="N9" s="12">
        <v>1</v>
      </c>
      <c r="O9" s="12">
        <v>10</v>
      </c>
      <c r="P9" s="13">
        <f t="shared" si="0"/>
        <v>22</v>
      </c>
    </row>
    <row r="10" spans="1:16" x14ac:dyDescent="0.3">
      <c r="A10" s="8" t="s">
        <v>17</v>
      </c>
      <c r="B10" s="9" t="s">
        <v>48</v>
      </c>
      <c r="C10" s="10" t="s">
        <v>49</v>
      </c>
      <c r="D10" s="10" t="s">
        <v>50</v>
      </c>
      <c r="E10" s="10" t="s">
        <v>22</v>
      </c>
      <c r="F10" s="10" t="s">
        <v>23</v>
      </c>
      <c r="G10" s="11">
        <v>17</v>
      </c>
      <c r="H10" s="10" t="s">
        <v>24</v>
      </c>
      <c r="I10" s="12">
        <v>6</v>
      </c>
      <c r="J10" s="12">
        <v>6</v>
      </c>
      <c r="K10" s="12">
        <v>3</v>
      </c>
      <c r="L10" s="12">
        <v>1</v>
      </c>
      <c r="M10" s="12">
        <v>1</v>
      </c>
      <c r="N10" s="12">
        <v>0</v>
      </c>
      <c r="O10" s="12">
        <v>0</v>
      </c>
      <c r="P10" s="13">
        <f t="shared" si="0"/>
        <v>17</v>
      </c>
    </row>
  </sheetData>
  <mergeCells count="3">
    <mergeCell ref="A1:P1"/>
    <mergeCell ref="A2:H2"/>
    <mergeCell ref="I2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"/>
  <sheetViews>
    <sheetView workbookViewId="0">
      <selection activeCell="C3" sqref="C1:C1048576"/>
    </sheetView>
  </sheetViews>
  <sheetFormatPr defaultRowHeight="14.4" x14ac:dyDescent="0.3"/>
  <cols>
    <col min="2" max="2" width="16.109375" customWidth="1"/>
  </cols>
  <sheetData>
    <row r="1" spans="1:16" ht="46.5" customHeight="1" x14ac:dyDescent="0.3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5.6" x14ac:dyDescent="0.3">
      <c r="A2" s="40"/>
      <c r="B2" s="37"/>
      <c r="C2" s="37"/>
      <c r="D2" s="41"/>
      <c r="E2" s="41"/>
      <c r="F2" s="41"/>
      <c r="G2" s="41"/>
      <c r="H2" s="41"/>
      <c r="I2" s="42" t="s">
        <v>1</v>
      </c>
      <c r="J2" s="42"/>
      <c r="K2" s="42"/>
      <c r="L2" s="42"/>
      <c r="M2" s="42"/>
      <c r="N2" s="42"/>
      <c r="O2" s="42"/>
      <c r="P2" s="1" t="s">
        <v>2</v>
      </c>
    </row>
    <row r="3" spans="1:16" ht="39.6" x14ac:dyDescent="0.3">
      <c r="A3" s="2" t="s">
        <v>3</v>
      </c>
      <c r="B3" s="16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7" t="s">
        <v>18</v>
      </c>
    </row>
    <row r="4" spans="1:16" x14ac:dyDescent="0.3">
      <c r="A4" s="8" t="s">
        <v>11</v>
      </c>
      <c r="B4" s="17" t="s">
        <v>52</v>
      </c>
      <c r="C4" s="18" t="s">
        <v>53</v>
      </c>
      <c r="D4" s="15" t="s">
        <v>54</v>
      </c>
      <c r="E4" s="14" t="s">
        <v>55</v>
      </c>
      <c r="F4" s="14" t="s">
        <v>56</v>
      </c>
      <c r="G4" s="12">
        <v>17</v>
      </c>
      <c r="H4" s="14" t="s">
        <v>57</v>
      </c>
      <c r="I4" s="12">
        <v>6</v>
      </c>
      <c r="J4" s="12">
        <v>6</v>
      </c>
      <c r="K4" s="12">
        <v>4</v>
      </c>
      <c r="L4" s="12">
        <v>0</v>
      </c>
      <c r="M4" s="12">
        <v>6</v>
      </c>
      <c r="N4" s="12">
        <v>5</v>
      </c>
      <c r="O4" s="12">
        <v>10</v>
      </c>
      <c r="P4" s="19">
        <f t="shared" ref="P4:P14" si="0">SUM(I4:O4)</f>
        <v>37</v>
      </c>
    </row>
    <row r="5" spans="1:16" x14ac:dyDescent="0.3">
      <c r="A5" s="8" t="s">
        <v>12</v>
      </c>
      <c r="B5" s="17" t="s">
        <v>58</v>
      </c>
      <c r="C5" s="20" t="s">
        <v>59</v>
      </c>
      <c r="D5" s="14" t="s">
        <v>60</v>
      </c>
      <c r="E5" s="14" t="s">
        <v>46</v>
      </c>
      <c r="F5" s="14" t="s">
        <v>23</v>
      </c>
      <c r="G5" s="12">
        <v>17</v>
      </c>
      <c r="H5" s="14" t="s">
        <v>61</v>
      </c>
      <c r="I5" s="12">
        <v>4</v>
      </c>
      <c r="J5" s="12">
        <v>1</v>
      </c>
      <c r="K5" s="12">
        <v>6</v>
      </c>
      <c r="L5" s="12">
        <v>3</v>
      </c>
      <c r="M5" s="12">
        <v>4</v>
      </c>
      <c r="N5" s="12">
        <v>5</v>
      </c>
      <c r="O5" s="12">
        <v>7</v>
      </c>
      <c r="P5" s="19">
        <f t="shared" si="0"/>
        <v>30</v>
      </c>
    </row>
    <row r="6" spans="1:16" x14ac:dyDescent="0.3">
      <c r="A6" s="8" t="s">
        <v>13</v>
      </c>
      <c r="B6" s="17" t="s">
        <v>62</v>
      </c>
      <c r="C6" s="20" t="s">
        <v>63</v>
      </c>
      <c r="D6" s="14" t="s">
        <v>64</v>
      </c>
      <c r="E6" s="14" t="s">
        <v>46</v>
      </c>
      <c r="F6" s="14" t="s">
        <v>23</v>
      </c>
      <c r="G6" s="12">
        <v>17</v>
      </c>
      <c r="H6" s="14" t="s">
        <v>65</v>
      </c>
      <c r="I6" s="12">
        <v>6</v>
      </c>
      <c r="J6" s="12">
        <v>4</v>
      </c>
      <c r="K6" s="12">
        <v>3</v>
      </c>
      <c r="L6" s="12">
        <v>1</v>
      </c>
      <c r="M6" s="12">
        <v>6</v>
      </c>
      <c r="N6" s="12">
        <v>5</v>
      </c>
      <c r="O6" s="12">
        <v>0</v>
      </c>
      <c r="P6" s="19">
        <f t="shared" si="0"/>
        <v>25</v>
      </c>
    </row>
    <row r="7" spans="1:16" x14ac:dyDescent="0.3">
      <c r="A7" s="8" t="s">
        <v>14</v>
      </c>
      <c r="B7" s="17" t="s">
        <v>66</v>
      </c>
      <c r="C7" s="20" t="s">
        <v>67</v>
      </c>
      <c r="D7" s="14" t="s">
        <v>68</v>
      </c>
      <c r="E7" s="21" t="s">
        <v>69</v>
      </c>
      <c r="F7" s="22" t="s">
        <v>70</v>
      </c>
      <c r="G7" s="12">
        <v>17</v>
      </c>
      <c r="H7" s="14" t="s">
        <v>71</v>
      </c>
      <c r="I7" s="12">
        <v>6</v>
      </c>
      <c r="J7" s="12">
        <v>2</v>
      </c>
      <c r="K7" s="12">
        <v>3</v>
      </c>
      <c r="L7" s="12">
        <v>1</v>
      </c>
      <c r="M7" s="12">
        <v>6</v>
      </c>
      <c r="N7" s="12">
        <v>5</v>
      </c>
      <c r="O7" s="12">
        <v>0</v>
      </c>
      <c r="P7" s="23">
        <f t="shared" si="0"/>
        <v>23</v>
      </c>
    </row>
    <row r="8" spans="1:16" x14ac:dyDescent="0.3">
      <c r="A8" s="8" t="s">
        <v>14</v>
      </c>
      <c r="B8" s="17" t="s">
        <v>72</v>
      </c>
      <c r="C8" s="20" t="s">
        <v>73</v>
      </c>
      <c r="D8" s="14" t="s">
        <v>74</v>
      </c>
      <c r="E8" s="14" t="s">
        <v>75</v>
      </c>
      <c r="F8" s="14" t="s">
        <v>76</v>
      </c>
      <c r="G8" s="12">
        <v>17</v>
      </c>
      <c r="H8" s="14" t="s">
        <v>77</v>
      </c>
      <c r="I8" s="12">
        <v>6</v>
      </c>
      <c r="J8" s="12">
        <v>6</v>
      </c>
      <c r="K8" s="12">
        <v>3</v>
      </c>
      <c r="L8" s="12">
        <v>1</v>
      </c>
      <c r="M8" s="12">
        <v>1</v>
      </c>
      <c r="N8" s="12">
        <v>5</v>
      </c>
      <c r="O8" s="12">
        <v>1</v>
      </c>
      <c r="P8" s="19">
        <f t="shared" si="0"/>
        <v>23</v>
      </c>
    </row>
    <row r="9" spans="1:16" x14ac:dyDescent="0.3">
      <c r="A9" s="8" t="s">
        <v>15</v>
      </c>
      <c r="B9" s="17" t="s">
        <v>78</v>
      </c>
      <c r="C9" s="20" t="s">
        <v>79</v>
      </c>
      <c r="D9" s="14" t="s">
        <v>80</v>
      </c>
      <c r="E9" s="15" t="s">
        <v>28</v>
      </c>
      <c r="F9" s="14" t="s">
        <v>23</v>
      </c>
      <c r="G9" s="12">
        <v>17</v>
      </c>
      <c r="H9" s="14" t="s">
        <v>81</v>
      </c>
      <c r="I9" s="12">
        <v>6</v>
      </c>
      <c r="J9" s="12">
        <v>6</v>
      </c>
      <c r="K9" s="12">
        <v>3</v>
      </c>
      <c r="L9" s="12">
        <v>1</v>
      </c>
      <c r="M9" s="12">
        <v>6</v>
      </c>
      <c r="N9" s="12">
        <v>0</v>
      </c>
      <c r="O9" s="12">
        <v>0</v>
      </c>
      <c r="P9" s="12">
        <f t="shared" si="0"/>
        <v>22</v>
      </c>
    </row>
    <row r="10" spans="1:16" x14ac:dyDescent="0.3">
      <c r="A10" s="8" t="s">
        <v>16</v>
      </c>
      <c r="B10" s="17" t="s">
        <v>82</v>
      </c>
      <c r="C10" s="18" t="s">
        <v>83</v>
      </c>
      <c r="D10" s="15" t="s">
        <v>84</v>
      </c>
      <c r="E10" s="14" t="s">
        <v>55</v>
      </c>
      <c r="F10" s="14" t="s">
        <v>56</v>
      </c>
      <c r="G10" s="12">
        <v>17</v>
      </c>
      <c r="H10" s="14" t="s">
        <v>57</v>
      </c>
      <c r="I10" s="12">
        <v>6</v>
      </c>
      <c r="J10" s="12">
        <v>0</v>
      </c>
      <c r="K10" s="12">
        <v>6</v>
      </c>
      <c r="L10" s="12">
        <v>3</v>
      </c>
      <c r="M10" s="12">
        <v>6</v>
      </c>
      <c r="N10" s="12">
        <v>0</v>
      </c>
      <c r="O10" s="12">
        <v>0</v>
      </c>
      <c r="P10" s="12">
        <f t="shared" si="0"/>
        <v>21</v>
      </c>
    </row>
    <row r="11" spans="1:16" x14ac:dyDescent="0.3">
      <c r="A11" s="8" t="s">
        <v>17</v>
      </c>
      <c r="B11" s="17" t="s">
        <v>85</v>
      </c>
      <c r="C11" s="20" t="s">
        <v>53</v>
      </c>
      <c r="D11" s="14" t="s">
        <v>86</v>
      </c>
      <c r="E11" s="14" t="s">
        <v>87</v>
      </c>
      <c r="F11" s="14" t="s">
        <v>88</v>
      </c>
      <c r="G11" s="12">
        <v>17</v>
      </c>
      <c r="H11" s="14" t="s">
        <v>89</v>
      </c>
      <c r="I11" s="12">
        <v>6</v>
      </c>
      <c r="J11" s="12">
        <v>0</v>
      </c>
      <c r="K11" s="12">
        <v>6</v>
      </c>
      <c r="L11" s="12">
        <v>0</v>
      </c>
      <c r="M11" s="12">
        <v>1</v>
      </c>
      <c r="N11" s="12">
        <v>0</v>
      </c>
      <c r="O11" s="12">
        <v>3</v>
      </c>
      <c r="P11" s="13">
        <f t="shared" si="0"/>
        <v>16</v>
      </c>
    </row>
    <row r="12" spans="1:16" x14ac:dyDescent="0.3">
      <c r="A12" s="8" t="s">
        <v>90</v>
      </c>
      <c r="B12" s="17" t="s">
        <v>91</v>
      </c>
      <c r="C12" s="20" t="s">
        <v>31</v>
      </c>
      <c r="D12" s="14" t="s">
        <v>92</v>
      </c>
      <c r="E12" s="14" t="s">
        <v>46</v>
      </c>
      <c r="F12" s="14" t="s">
        <v>23</v>
      </c>
      <c r="G12" s="12">
        <v>17</v>
      </c>
      <c r="H12" s="14" t="s">
        <v>65</v>
      </c>
      <c r="I12" s="12">
        <v>6</v>
      </c>
      <c r="J12" s="12">
        <v>0</v>
      </c>
      <c r="K12" s="12">
        <v>0</v>
      </c>
      <c r="L12" s="12">
        <v>3</v>
      </c>
      <c r="M12" s="12">
        <v>0</v>
      </c>
      <c r="N12" s="12">
        <v>5</v>
      </c>
      <c r="O12" s="12">
        <v>0</v>
      </c>
      <c r="P12" s="12">
        <f t="shared" si="0"/>
        <v>14</v>
      </c>
    </row>
    <row r="13" spans="1:16" x14ac:dyDescent="0.3">
      <c r="A13" s="8" t="s">
        <v>93</v>
      </c>
      <c r="B13" s="17" t="s">
        <v>94</v>
      </c>
      <c r="C13" s="14" t="s">
        <v>95</v>
      </c>
      <c r="D13" s="14" t="s">
        <v>96</v>
      </c>
      <c r="E13" s="14" t="s">
        <v>97</v>
      </c>
      <c r="F13" s="14" t="s">
        <v>23</v>
      </c>
      <c r="G13" s="12">
        <v>17</v>
      </c>
      <c r="H13" s="14" t="s">
        <v>98</v>
      </c>
      <c r="I13" s="12">
        <v>6</v>
      </c>
      <c r="J13" s="12">
        <v>2</v>
      </c>
      <c r="K13" s="12">
        <v>1</v>
      </c>
      <c r="L13" s="12">
        <v>0</v>
      </c>
      <c r="M13" s="12">
        <v>2</v>
      </c>
      <c r="N13" s="12">
        <v>0</v>
      </c>
      <c r="O13" s="12">
        <v>0</v>
      </c>
      <c r="P13" s="12">
        <f t="shared" si="0"/>
        <v>11</v>
      </c>
    </row>
    <row r="14" spans="1:16" x14ac:dyDescent="0.3">
      <c r="A14" s="8" t="s">
        <v>99</v>
      </c>
      <c r="B14" s="17" t="s">
        <v>100</v>
      </c>
      <c r="C14" s="14" t="s">
        <v>101</v>
      </c>
      <c r="D14" s="14" t="s">
        <v>102</v>
      </c>
      <c r="E14" s="14" t="s">
        <v>46</v>
      </c>
      <c r="F14" s="14" t="s">
        <v>23</v>
      </c>
      <c r="G14" s="12">
        <v>17</v>
      </c>
      <c r="H14" s="14" t="s">
        <v>65</v>
      </c>
      <c r="I14" s="12">
        <v>4</v>
      </c>
      <c r="J14" s="12">
        <v>0</v>
      </c>
      <c r="K14" s="12">
        <v>2</v>
      </c>
      <c r="L14" s="12">
        <v>1</v>
      </c>
      <c r="M14" s="12">
        <v>1</v>
      </c>
      <c r="N14" s="12">
        <v>0</v>
      </c>
      <c r="O14" s="12">
        <v>0</v>
      </c>
      <c r="P14" s="12">
        <f t="shared" si="0"/>
        <v>8</v>
      </c>
    </row>
  </sheetData>
  <mergeCells count="3">
    <mergeCell ref="A1:P1"/>
    <mergeCell ref="A2:H2"/>
    <mergeCell ref="I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ucenik05</dc:creator>
  <cp:lastModifiedBy>Mila</cp:lastModifiedBy>
  <dcterms:created xsi:type="dcterms:W3CDTF">2021-03-30T09:34:18Z</dcterms:created>
  <dcterms:modified xsi:type="dcterms:W3CDTF">2021-03-30T13:45:51Z</dcterms:modified>
</cp:coreProperties>
</file>